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flcentralvic.sharepoint.com/BJFL/Shared Documents/Vote Count/BJFL VOTES/BJFL Votes 2026/Vote Count 2026/"/>
    </mc:Choice>
  </mc:AlternateContent>
  <xr:revisionPtr revIDLastSave="58" documentId="8_{B135C2F3-68C4-406F-8606-4163CCA64C98}" xr6:coauthVersionLast="47" xr6:coauthVersionMax="47" xr10:uidLastSave="{C318C407-563E-4673-9480-FD47212FC528}"/>
  <bookViews>
    <workbookView xWindow="-120" yWindow="-120" windowWidth="29040" windowHeight="15720" xr2:uid="{00000000-000D-0000-FFFF-FFFF00000000}"/>
  </bookViews>
  <sheets>
    <sheet name="U16 BOYS A" sheetId="1" r:id="rId1"/>
  </sheets>
  <definedNames>
    <definedName name="_xlnm._FilterDatabase" localSheetId="0" hidden="1">'U16 BOYS A'!$A$1:$U$1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38" i="1"/>
  <c r="F89" i="1"/>
  <c r="F113" i="1"/>
  <c r="F42" i="1"/>
  <c r="F161" i="1"/>
  <c r="F187" i="1"/>
  <c r="F64" i="1"/>
  <c r="F21" i="1"/>
  <c r="F22" i="1"/>
  <c r="F23" i="1"/>
  <c r="F2" i="1"/>
  <c r="F139" i="1"/>
  <c r="F24" i="1"/>
  <c r="F162" i="1"/>
  <c r="F140" i="1"/>
  <c r="F141" i="1"/>
  <c r="F163" i="1"/>
  <c r="F65" i="1"/>
  <c r="F188" i="1"/>
  <c r="F114" i="1"/>
  <c r="F164" i="1"/>
  <c r="F25" i="1"/>
  <c r="F66" i="1"/>
  <c r="F165" i="1"/>
  <c r="F43" i="1"/>
  <c r="F90" i="1"/>
  <c r="F26" i="1"/>
  <c r="F166" i="1"/>
  <c r="F167" i="1"/>
  <c r="F91" i="1"/>
  <c r="F115" i="1"/>
  <c r="F27" i="1"/>
  <c r="F189" i="1"/>
  <c r="F28" i="1"/>
  <c r="F44" i="1"/>
  <c r="F3" i="1"/>
  <c r="F29" i="1"/>
  <c r="F92" i="1"/>
  <c r="F142" i="1"/>
  <c r="F190" i="1"/>
  <c r="F143" i="1"/>
  <c r="F4" i="1"/>
  <c r="F93" i="1"/>
  <c r="F116" i="1"/>
  <c r="F168" i="1"/>
  <c r="F169" i="1"/>
  <c r="F170" i="1"/>
  <c r="F191" i="1"/>
  <c r="F5" i="1"/>
  <c r="F171" i="1"/>
  <c r="F45" i="1"/>
  <c r="F117" i="1"/>
  <c r="F192" i="1"/>
  <c r="F67" i="1"/>
  <c r="F68" i="1"/>
  <c r="F172" i="1"/>
  <c r="F144" i="1"/>
  <c r="F46" i="1"/>
  <c r="F69" i="1"/>
  <c r="F145" i="1"/>
  <c r="F173" i="1"/>
  <c r="F118" i="1"/>
  <c r="F70" i="1"/>
  <c r="F146" i="1"/>
  <c r="F47" i="1"/>
  <c r="F193" i="1"/>
  <c r="F48" i="1"/>
  <c r="F30" i="1"/>
  <c r="F6" i="1"/>
  <c r="F147" i="1"/>
  <c r="F7" i="1"/>
  <c r="F174" i="1"/>
  <c r="F148" i="1"/>
  <c r="F119" i="1"/>
  <c r="F194" i="1"/>
  <c r="F31" i="1"/>
  <c r="F195" i="1"/>
  <c r="F149" i="1"/>
  <c r="F49" i="1"/>
  <c r="F175" i="1"/>
  <c r="F32" i="1"/>
  <c r="F120" i="1"/>
  <c r="F150" i="1"/>
  <c r="F8" i="1"/>
  <c r="F94" i="1"/>
  <c r="F50" i="1"/>
  <c r="F33" i="1"/>
  <c r="F121" i="1"/>
  <c r="F176" i="1"/>
  <c r="F122" i="1"/>
  <c r="F9" i="1"/>
  <c r="F196" i="1"/>
  <c r="F95" i="1"/>
  <c r="F51" i="1"/>
  <c r="F123" i="1"/>
  <c r="F71" i="1"/>
  <c r="F72" i="1"/>
  <c r="F73" i="1"/>
  <c r="F124" i="1"/>
  <c r="F125" i="1"/>
  <c r="F151" i="1"/>
  <c r="F197" i="1"/>
  <c r="F198" i="1"/>
  <c r="F152" i="1"/>
  <c r="F10" i="1"/>
  <c r="F126" i="1"/>
  <c r="F127" i="1"/>
  <c r="F96" i="1"/>
  <c r="F52" i="1"/>
  <c r="F199" i="1"/>
  <c r="F53" i="1"/>
  <c r="F128" i="1"/>
  <c r="F74" i="1"/>
  <c r="F75" i="1"/>
  <c r="F129" i="1"/>
  <c r="F76" i="1"/>
  <c r="F200" i="1"/>
  <c r="F11" i="1"/>
  <c r="F130" i="1"/>
  <c r="F34" i="1"/>
  <c r="F12" i="1"/>
  <c r="F177" i="1"/>
  <c r="F201" i="1"/>
  <c r="F35" i="1"/>
  <c r="F97" i="1"/>
  <c r="F98" i="1"/>
  <c r="F99" i="1"/>
  <c r="F131" i="1"/>
  <c r="F178" i="1"/>
  <c r="F36" i="1"/>
  <c r="F202" i="1"/>
  <c r="F100" i="1"/>
  <c r="F101" i="1"/>
  <c r="F54" i="1"/>
  <c r="F179" i="1"/>
  <c r="F203" i="1"/>
  <c r="F180" i="1"/>
  <c r="F181" i="1"/>
  <c r="F132" i="1"/>
  <c r="F204" i="1"/>
  <c r="F153" i="1"/>
  <c r="F55" i="1"/>
  <c r="F77" i="1"/>
  <c r="F13" i="1"/>
  <c r="F78" i="1"/>
  <c r="F102" i="1"/>
  <c r="F56" i="1"/>
  <c r="F133" i="1"/>
  <c r="F57" i="1"/>
  <c r="F134" i="1"/>
  <c r="F103" i="1"/>
  <c r="F205" i="1"/>
  <c r="F58" i="1"/>
  <c r="F79" i="1"/>
  <c r="F59" i="1"/>
  <c r="F104" i="1"/>
  <c r="F60" i="1"/>
  <c r="F80" i="1"/>
  <c r="F105" i="1"/>
  <c r="F81" i="1"/>
  <c r="F182" i="1"/>
  <c r="F206" i="1"/>
  <c r="F82" i="1"/>
  <c r="F83" i="1"/>
  <c r="F61" i="1"/>
  <c r="F106" i="1"/>
  <c r="F135" i="1"/>
  <c r="F154" i="1"/>
  <c r="F84" i="1"/>
  <c r="F107" i="1"/>
  <c r="F108" i="1"/>
  <c r="F155" i="1"/>
  <c r="F62" i="1"/>
  <c r="F37" i="1"/>
  <c r="F156" i="1"/>
  <c r="F157" i="1"/>
  <c r="F183" i="1"/>
  <c r="F158" i="1"/>
  <c r="F207" i="1"/>
  <c r="F184" i="1"/>
  <c r="F14" i="1"/>
  <c r="F208" i="1"/>
  <c r="F209" i="1"/>
  <c r="F15" i="1"/>
  <c r="F38" i="1"/>
  <c r="F185" i="1"/>
  <c r="F136" i="1"/>
  <c r="F186" i="1"/>
  <c r="F109" i="1"/>
  <c r="F85" i="1"/>
  <c r="F159" i="1"/>
  <c r="F86" i="1"/>
  <c r="F87" i="1"/>
  <c r="F39" i="1"/>
  <c r="F110" i="1"/>
  <c r="F160" i="1"/>
  <c r="F16" i="1"/>
  <c r="F17" i="1"/>
  <c r="F18" i="1"/>
  <c r="F111" i="1"/>
  <c r="F63" i="1"/>
  <c r="F40" i="1"/>
  <c r="F19" i="1"/>
  <c r="F41" i="1"/>
  <c r="F88" i="1"/>
  <c r="F137" i="1"/>
  <c r="F112" i="1"/>
  <c r="E20" i="1"/>
  <c r="E151" i="1"/>
  <c r="E28" i="1"/>
  <c r="E85" i="1"/>
  <c r="E78" i="1"/>
  <c r="E7" i="1"/>
  <c r="E180" i="1"/>
  <c r="E128" i="1"/>
  <c r="E68" i="1"/>
  <c r="E31" i="1"/>
  <c r="E12" i="1"/>
  <c r="E73" i="1"/>
  <c r="E199" i="1"/>
  <c r="E66" i="1"/>
  <c r="E77" i="1"/>
  <c r="E88" i="1"/>
  <c r="E124" i="1"/>
  <c r="E129" i="1"/>
  <c r="E36" i="1"/>
  <c r="E191" i="1"/>
  <c r="E69" i="1"/>
  <c r="E64" i="1"/>
  <c r="E51" i="1"/>
  <c r="E116" i="1"/>
  <c r="E42" i="1"/>
  <c r="E192" i="1"/>
  <c r="E205" i="1"/>
  <c r="E145" i="1"/>
  <c r="E183" i="1"/>
  <c r="E3" i="1"/>
  <c r="E115" i="1"/>
  <c r="E9" i="1"/>
  <c r="E19" i="1"/>
  <c r="E184" i="1"/>
  <c r="E72" i="1"/>
  <c r="E187" i="1"/>
  <c r="E90" i="1"/>
  <c r="E197" i="1"/>
  <c r="E26" i="1"/>
  <c r="E74" i="1"/>
  <c r="E34" i="1"/>
  <c r="E79" i="1"/>
  <c r="E24" i="1"/>
  <c r="E13" i="1"/>
  <c r="E70" i="1"/>
  <c r="E65" i="1"/>
  <c r="E142" i="1"/>
  <c r="E203" i="1"/>
  <c r="E2" i="1"/>
  <c r="E16" i="1"/>
  <c r="E62" i="1"/>
  <c r="E159" i="1"/>
  <c r="E27" i="1"/>
  <c r="E150" i="1"/>
  <c r="E30" i="1"/>
  <c r="E67" i="1"/>
  <c r="E165" i="1"/>
  <c r="E100" i="1"/>
  <c r="E161" i="1"/>
  <c r="E59" i="1"/>
  <c r="E15" i="1"/>
  <c r="E45" i="1"/>
  <c r="E14" i="1"/>
  <c r="E44" i="1"/>
  <c r="E207" i="1"/>
  <c r="E94" i="1"/>
  <c r="E22" i="1"/>
  <c r="E103" i="1"/>
  <c r="E56" i="1"/>
  <c r="E171" i="1"/>
  <c r="E29" i="1"/>
  <c r="E96" i="1"/>
  <c r="E122" i="1"/>
  <c r="E119" i="1"/>
  <c r="E170" i="1"/>
  <c r="E57" i="1"/>
  <c r="E47" i="1"/>
  <c r="E179" i="1"/>
  <c r="E80" i="1"/>
  <c r="E110" i="1"/>
  <c r="E18" i="1"/>
  <c r="E92" i="1"/>
  <c r="E195" i="1"/>
  <c r="E35" i="1"/>
  <c r="E206" i="1"/>
  <c r="E186" i="1"/>
  <c r="E107" i="1"/>
  <c r="E140" i="1"/>
  <c r="E190" i="1"/>
  <c r="E134" i="1"/>
  <c r="E125" i="1"/>
  <c r="E99" i="1"/>
  <c r="E83" i="1"/>
  <c r="E54" i="1"/>
  <c r="E95" i="1"/>
  <c r="E17" i="1"/>
  <c r="E23" i="1"/>
  <c r="E143" i="1"/>
  <c r="E76" i="1"/>
  <c r="E55" i="1"/>
  <c r="E58" i="1"/>
  <c r="E105" i="1"/>
  <c r="E21" i="1"/>
  <c r="E188" i="1"/>
  <c r="E141" i="1"/>
  <c r="E32" i="1"/>
  <c r="E127" i="1"/>
  <c r="E152" i="1"/>
  <c r="E193" i="1"/>
  <c r="E33" i="1"/>
  <c r="E10" i="1"/>
  <c r="E121" i="1"/>
  <c r="E133" i="1"/>
  <c r="E172" i="1"/>
  <c r="E104" i="1"/>
  <c r="E176" i="1"/>
  <c r="E37" i="1"/>
  <c r="E139" i="1"/>
  <c r="E158" i="1"/>
  <c r="E39" i="1"/>
  <c r="E50" i="1"/>
  <c r="E153" i="1"/>
  <c r="E181" i="1"/>
  <c r="E148" i="1"/>
  <c r="E111" i="1"/>
  <c r="E189" i="1"/>
  <c r="E6" i="1"/>
  <c r="E108" i="1"/>
  <c r="E82" i="1"/>
  <c r="E93" i="1"/>
  <c r="E198" i="1"/>
  <c r="E84" i="1"/>
  <c r="E109" i="1"/>
  <c r="E63" i="1"/>
  <c r="E43" i="1"/>
  <c r="E5" i="1"/>
  <c r="E8" i="1"/>
  <c r="E156" i="1"/>
  <c r="E201" i="1"/>
  <c r="E4" i="1"/>
  <c r="E53" i="1"/>
  <c r="E208" i="1"/>
  <c r="E86" i="1"/>
  <c r="E102" i="1"/>
  <c r="E136" i="1"/>
  <c r="E60" i="1"/>
  <c r="E164" i="1"/>
  <c r="E138" i="1"/>
  <c r="E173" i="1"/>
  <c r="E132" i="1"/>
  <c r="E149" i="1"/>
  <c r="E81" i="1"/>
  <c r="E89" i="1"/>
  <c r="E98" i="1"/>
  <c r="E175" i="1"/>
  <c r="E162" i="1"/>
  <c r="E40" i="1"/>
  <c r="E61" i="1"/>
  <c r="E196" i="1"/>
  <c r="E204" i="1"/>
  <c r="E117" i="1"/>
  <c r="E52" i="1"/>
  <c r="E160" i="1"/>
  <c r="E106" i="1"/>
  <c r="E131" i="1"/>
  <c r="E41" i="1"/>
  <c r="E200" i="1"/>
  <c r="E147" i="1"/>
  <c r="E87" i="1"/>
  <c r="E38" i="1"/>
  <c r="E157" i="1"/>
  <c r="E118" i="1"/>
  <c r="E25" i="1"/>
  <c r="E178" i="1"/>
  <c r="E135" i="1"/>
  <c r="E174" i="1"/>
  <c r="E101" i="1"/>
  <c r="E48" i="1"/>
  <c r="E49" i="1"/>
  <c r="E75" i="1"/>
  <c r="E46" i="1"/>
  <c r="E114" i="1"/>
  <c r="E120" i="1"/>
  <c r="E182" i="1"/>
  <c r="E209" i="1"/>
  <c r="E11" i="1"/>
  <c r="E155" i="1"/>
  <c r="E167" i="1"/>
  <c r="E137" i="1"/>
  <c r="E146" i="1"/>
  <c r="E163" i="1"/>
  <c r="E112" i="1"/>
  <c r="E113" i="1"/>
  <c r="E126" i="1"/>
  <c r="E194" i="1"/>
  <c r="E71" i="1"/>
  <c r="E97" i="1"/>
  <c r="E166" i="1"/>
  <c r="E130" i="1"/>
  <c r="E144" i="1"/>
  <c r="E123" i="1"/>
  <c r="E154" i="1"/>
  <c r="E177" i="1"/>
  <c r="E185" i="1"/>
  <c r="E202" i="1"/>
  <c r="E168" i="1"/>
  <c r="E169" i="1"/>
  <c r="E91" i="1"/>
</calcChain>
</file>

<file path=xl/sharedStrings.xml><?xml version="1.0" encoding="utf-8"?>
<sst xmlns="http://schemas.openxmlformats.org/spreadsheetml/2006/main" count="852" uniqueCount="364">
  <si>
    <t>Grade</t>
  </si>
  <si>
    <t>2026 BJFL U16 A</t>
  </si>
  <si>
    <t>Team</t>
  </si>
  <si>
    <t>Rochester Junior Football Club Rochester U16A</t>
  </si>
  <si>
    <t>Golden Square Football Netball Club - Juniors Golden Square U16A</t>
  </si>
  <si>
    <t>South Bendigo Junior Football Club South Bendigo U16A</t>
  </si>
  <si>
    <t>Maiden Gully YCW Eagles Junior football club MGJFC U16A</t>
  </si>
  <si>
    <t>Castlemaine Football Netball Club Juniors Castlemaine U16A</t>
  </si>
  <si>
    <t>Strathfieldsaye FNC Juniors Strathfieldsaye U16A</t>
  </si>
  <si>
    <t>Sandhurst Junior Football Club Sandhurst U16A</t>
  </si>
  <si>
    <t>White Hills Junior Football Club White Hills U16A</t>
  </si>
  <si>
    <t>Kangaroo Flat Junior Football Club Kangaroo Flat U16A</t>
  </si>
  <si>
    <t>Last name</t>
  </si>
  <si>
    <t>Acocks</t>
  </si>
  <si>
    <t>Allen</t>
  </si>
  <si>
    <t>Anderson</t>
  </si>
  <si>
    <t>Andrews</t>
  </si>
  <si>
    <t>Attard</t>
  </si>
  <si>
    <t>Barker</t>
  </si>
  <si>
    <t>Bartlett</t>
  </si>
  <si>
    <t>Beattie</t>
  </si>
  <si>
    <t>Bell</t>
  </si>
  <si>
    <t>Bellenger</t>
  </si>
  <si>
    <t>Bishop</t>
  </si>
  <si>
    <t>Blundell</t>
  </si>
  <si>
    <t>Blythman</t>
  </si>
  <si>
    <t>Boyd</t>
  </si>
  <si>
    <t>Bray</t>
  </si>
  <si>
    <t>Brown</t>
  </si>
  <si>
    <t>Butler</t>
  </si>
  <si>
    <t>Cakebread</t>
  </si>
  <si>
    <t>Casey</t>
  </si>
  <si>
    <t>Cass</t>
  </si>
  <si>
    <t>Cavalier</t>
  </si>
  <si>
    <t>Clapp</t>
  </si>
  <si>
    <t>Clayton</t>
  </si>
  <si>
    <t>Cody</t>
  </si>
  <si>
    <t>Coghill</t>
  </si>
  <si>
    <t>Conlan</t>
  </si>
  <si>
    <t>Conway</t>
  </si>
  <si>
    <t>cook</t>
  </si>
  <si>
    <t>Cook</t>
  </si>
  <si>
    <t>Cordy</t>
  </si>
  <si>
    <t>Cowan</t>
  </si>
  <si>
    <t>Culph</t>
  </si>
  <si>
    <t>Davidge</t>
  </si>
  <si>
    <t>Davies</t>
  </si>
  <si>
    <t>Derrick</t>
  </si>
  <si>
    <t>Dickins</t>
  </si>
  <si>
    <t>Dickinson</t>
  </si>
  <si>
    <t>Dobbin</t>
  </si>
  <si>
    <t>Donnelly</t>
  </si>
  <si>
    <t>Dowler</t>
  </si>
  <si>
    <t>Doye</t>
  </si>
  <si>
    <t>Drum</t>
  </si>
  <si>
    <t>Dunne</t>
  </si>
  <si>
    <t>Edmonds</t>
  </si>
  <si>
    <t>Emmerson</t>
  </si>
  <si>
    <t>Evans</t>
  </si>
  <si>
    <t>Finch</t>
  </si>
  <si>
    <t>Fitzgerald</t>
  </si>
  <si>
    <t>Fitzpatrick</t>
  </si>
  <si>
    <t>Floreani</t>
  </si>
  <si>
    <t>Frankel</t>
  </si>
  <si>
    <t>Fyffe</t>
  </si>
  <si>
    <t>Garley</t>
  </si>
  <si>
    <t>Gault</t>
  </si>
  <si>
    <t>Giddings</t>
  </si>
  <si>
    <t>Goldstraw</t>
  </si>
  <si>
    <t>Gormly</t>
  </si>
  <si>
    <t>Gould</t>
  </si>
  <si>
    <t>Grainger</t>
  </si>
  <si>
    <t>Greenaway</t>
  </si>
  <si>
    <t>Gross</t>
  </si>
  <si>
    <t>Gudge</t>
  </si>
  <si>
    <t>Guy</t>
  </si>
  <si>
    <t>HARBOUR</t>
  </si>
  <si>
    <t>Hayes</t>
  </si>
  <si>
    <t>Hearn</t>
  </si>
  <si>
    <t>Hermann Petersen</t>
  </si>
  <si>
    <t>Hietbrink</t>
  </si>
  <si>
    <t>HOLLAND</t>
  </si>
  <si>
    <t>Holmberg</t>
  </si>
  <si>
    <t>Horan</t>
  </si>
  <si>
    <t>Hubble</t>
  </si>
  <si>
    <t>Hughes</t>
  </si>
  <si>
    <t>Hull</t>
  </si>
  <si>
    <t>Hurford</t>
  </si>
  <si>
    <t>Ingram</t>
  </si>
  <si>
    <t>James</t>
  </si>
  <si>
    <t>Jardine</t>
  </si>
  <si>
    <t>Jennings</t>
  </si>
  <si>
    <t>Johnson</t>
  </si>
  <si>
    <t>Jones</t>
  </si>
  <si>
    <t>Kalstrom</t>
  </si>
  <si>
    <t>Kanzamar</t>
  </si>
  <si>
    <t>Kath</t>
  </si>
  <si>
    <t>Keating</t>
  </si>
  <si>
    <t>Ketterer</t>
  </si>
  <si>
    <t>Kilcullen</t>
  </si>
  <si>
    <t>Kristiansen</t>
  </si>
  <si>
    <t>Kyne</t>
  </si>
  <si>
    <t>Lawry</t>
  </si>
  <si>
    <t>Leech</t>
  </si>
  <si>
    <t>Lehmann</t>
  </si>
  <si>
    <t>Lendon</t>
  </si>
  <si>
    <t>Lethlean</t>
  </si>
  <si>
    <t>Long</t>
  </si>
  <si>
    <t>Lovell</t>
  </si>
  <si>
    <t>Lower</t>
  </si>
  <si>
    <t>Macfarlane</t>
  </si>
  <si>
    <t>Macumber</t>
  </si>
  <si>
    <t>Mahood</t>
  </si>
  <si>
    <t>Marriott</t>
  </si>
  <si>
    <t>Martin</t>
  </si>
  <si>
    <t>Matthews</t>
  </si>
  <si>
    <t>McCarthy</t>
  </si>
  <si>
    <t>McDonnell</t>
  </si>
  <si>
    <t>McEachran</t>
  </si>
  <si>
    <t>McGee</t>
  </si>
  <si>
    <t>McInerney</t>
  </si>
  <si>
    <t>McInnes</t>
  </si>
  <si>
    <t>McIntosh</t>
  </si>
  <si>
    <t>McLean</t>
  </si>
  <si>
    <t>McMurray</t>
  </si>
  <si>
    <t>Mesa</t>
  </si>
  <si>
    <t>Minne</t>
  </si>
  <si>
    <t>Mitchell</t>
  </si>
  <si>
    <t>Monaghan</t>
  </si>
  <si>
    <t>Morcombe</t>
  </si>
  <si>
    <t>Morgan</t>
  </si>
  <si>
    <t>Morrish</t>
  </si>
  <si>
    <t>Mountford</t>
  </si>
  <si>
    <t>Mountjoy</t>
  </si>
  <si>
    <t>Mulqueen</t>
  </si>
  <si>
    <t>Mundie</t>
  </si>
  <si>
    <t>Murley</t>
  </si>
  <si>
    <t>Murphy</t>
  </si>
  <si>
    <t>Murray</t>
  </si>
  <si>
    <t>Nicholls</t>
  </si>
  <si>
    <t>Norris</t>
  </si>
  <si>
    <t>Noulton</t>
  </si>
  <si>
    <t>O'Sullivan</t>
  </si>
  <si>
    <t>Packer</t>
  </si>
  <si>
    <t>Parker</t>
  </si>
  <si>
    <t>Parsons</t>
  </si>
  <si>
    <t>Pearce</t>
  </si>
  <si>
    <t>Pengilley</t>
  </si>
  <si>
    <t>Penrose</t>
  </si>
  <si>
    <t>Peters</t>
  </si>
  <si>
    <t>Pitson</t>
  </si>
  <si>
    <t>Polglase</t>
  </si>
  <si>
    <t>Poole</t>
  </si>
  <si>
    <t>Powley</t>
  </si>
  <si>
    <t>Purdy</t>
  </si>
  <si>
    <t>Ralphs</t>
  </si>
  <si>
    <t>Ralton</t>
  </si>
  <si>
    <t>Rasmussen</t>
  </si>
  <si>
    <t>Read</t>
  </si>
  <si>
    <t>Rooke</t>
  </si>
  <si>
    <t>Salau</t>
  </si>
  <si>
    <t>Sawyer</t>
  </si>
  <si>
    <t>Schelfhout</t>
  </si>
  <si>
    <t>Scholes</t>
  </si>
  <si>
    <t>Scholtes</t>
  </si>
  <si>
    <t>Seamer</t>
  </si>
  <si>
    <t>Sherwood</t>
  </si>
  <si>
    <t>Shevlin</t>
  </si>
  <si>
    <t>Sinclair</t>
  </si>
  <si>
    <t>Slattery</t>
  </si>
  <si>
    <t>Smith</t>
  </si>
  <si>
    <t>Snell</t>
  </si>
  <si>
    <t>Sowerby</t>
  </si>
  <si>
    <t>Stevenson</t>
  </si>
  <si>
    <t>Stone</t>
  </si>
  <si>
    <t>Strang</t>
  </si>
  <si>
    <t>Suckling</t>
  </si>
  <si>
    <t>Svanosio</t>
  </si>
  <si>
    <t>Tarrant</t>
  </si>
  <si>
    <t>Thatcher</t>
  </si>
  <si>
    <t>Thomas</t>
  </si>
  <si>
    <t>Thomson</t>
  </si>
  <si>
    <t>Tingley</t>
  </si>
  <si>
    <t>Travaglia</t>
  </si>
  <si>
    <t>Tricarico</t>
  </si>
  <si>
    <t>Tuckerman</t>
  </si>
  <si>
    <t>Tull</t>
  </si>
  <si>
    <t>Turnbull</t>
  </si>
  <si>
    <t>Tyler</t>
  </si>
  <si>
    <t>Uerara</t>
  </si>
  <si>
    <t>Wah</t>
  </si>
  <si>
    <t>Walker</t>
  </si>
  <si>
    <t>Westley</t>
  </si>
  <si>
    <t>Whelan</t>
  </si>
  <si>
    <t>Whittle</t>
  </si>
  <si>
    <t>Wiegard</t>
  </si>
  <si>
    <t>Wilkins</t>
  </si>
  <si>
    <t>Willis</t>
  </si>
  <si>
    <t>Willits</t>
  </si>
  <si>
    <t>Wilson</t>
  </si>
  <si>
    <t>Woolley</t>
  </si>
  <si>
    <t>Worme</t>
  </si>
  <si>
    <t>Worthington</t>
  </si>
  <si>
    <t>Yates</t>
  </si>
  <si>
    <t>First name</t>
  </si>
  <si>
    <t>Hugh</t>
  </si>
  <si>
    <t>Jack</t>
  </si>
  <si>
    <t>Blaine</t>
  </si>
  <si>
    <t>Carter</t>
  </si>
  <si>
    <t>Tyson</t>
  </si>
  <si>
    <t>Jordan</t>
  </si>
  <si>
    <t>Hayden</t>
  </si>
  <si>
    <t>Corben</t>
  </si>
  <si>
    <t>Josh</t>
  </si>
  <si>
    <t>Nate</t>
  </si>
  <si>
    <t>Fian</t>
  </si>
  <si>
    <t>Beau</t>
  </si>
  <si>
    <t>Cooper</t>
  </si>
  <si>
    <t>Jimmy</t>
  </si>
  <si>
    <t>Zavier</t>
  </si>
  <si>
    <t>Darcy</t>
  </si>
  <si>
    <t>Isaiah</t>
  </si>
  <si>
    <t>Zac</t>
  </si>
  <si>
    <t>Harry</t>
  </si>
  <si>
    <t>Astin</t>
  </si>
  <si>
    <t>Quinlan</t>
  </si>
  <si>
    <t>Austin</t>
  </si>
  <si>
    <t>Joseph</t>
  </si>
  <si>
    <t>Mac</t>
  </si>
  <si>
    <t>charlie</t>
  </si>
  <si>
    <t>Sam</t>
  </si>
  <si>
    <t>Charlie</t>
  </si>
  <si>
    <t>Ted</t>
  </si>
  <si>
    <t>Archie</t>
  </si>
  <si>
    <t>Zane</t>
  </si>
  <si>
    <t>Scout</t>
  </si>
  <si>
    <t>Axel</t>
  </si>
  <si>
    <t>Makore</t>
  </si>
  <si>
    <t>Blake</t>
  </si>
  <si>
    <t>William</t>
  </si>
  <si>
    <t>Cruz</t>
  </si>
  <si>
    <t>Evan</t>
  </si>
  <si>
    <t>Max</t>
  </si>
  <si>
    <t>Oisin</t>
  </si>
  <si>
    <t>Jonah</t>
  </si>
  <si>
    <t>Oscar</t>
  </si>
  <si>
    <t>Tommy</t>
  </si>
  <si>
    <t>Chad</t>
  </si>
  <si>
    <t>Jakob</t>
  </si>
  <si>
    <t>Angus</t>
  </si>
  <si>
    <t>Will</t>
  </si>
  <si>
    <t>Riley</t>
  </si>
  <si>
    <t>Callum</t>
  </si>
  <si>
    <t>Kirk</t>
  </si>
  <si>
    <t>Caleb</t>
  </si>
  <si>
    <t>Jackson</t>
  </si>
  <si>
    <t>Dominic</t>
  </si>
  <si>
    <t>Spencer</t>
  </si>
  <si>
    <t>Seth</t>
  </si>
  <si>
    <t>Jett</t>
  </si>
  <si>
    <t>Samuel</t>
  </si>
  <si>
    <t>AARON</t>
  </si>
  <si>
    <t>Hudson</t>
  </si>
  <si>
    <t>Lex</t>
  </si>
  <si>
    <t>Joshua</t>
  </si>
  <si>
    <t>Nicholas</t>
  </si>
  <si>
    <t>ADAM</t>
  </si>
  <si>
    <t>Archer</t>
  </si>
  <si>
    <t>Liam</t>
  </si>
  <si>
    <t>Alistair</t>
  </si>
  <si>
    <t>Korbin</t>
  </si>
  <si>
    <t>Maxy</t>
  </si>
  <si>
    <t>Jake</t>
  </si>
  <si>
    <t>Nash</t>
  </si>
  <si>
    <t>Walt</t>
  </si>
  <si>
    <t>Hamish</t>
  </si>
  <si>
    <t>Noah</t>
  </si>
  <si>
    <t>Tate</t>
  </si>
  <si>
    <t>Preston</t>
  </si>
  <si>
    <t>Harvey</t>
  </si>
  <si>
    <t>Dustin</t>
  </si>
  <si>
    <t>Lane</t>
  </si>
  <si>
    <t>Heath</t>
  </si>
  <si>
    <t>Oliver</t>
  </si>
  <si>
    <t>Jaidee</t>
  </si>
  <si>
    <t>Asher</t>
  </si>
  <si>
    <t>Deacon</t>
  </si>
  <si>
    <t>Maddox</t>
  </si>
  <si>
    <t>Ryder</t>
  </si>
  <si>
    <t>Byron</t>
  </si>
  <si>
    <t>Charles</t>
  </si>
  <si>
    <t>Callan</t>
  </si>
  <si>
    <t>Ethan</t>
  </si>
  <si>
    <t>Alister</t>
  </si>
  <si>
    <t>Kahl</t>
  </si>
  <si>
    <t>Keelan</t>
  </si>
  <si>
    <t>Ryan</t>
  </si>
  <si>
    <t>Sammy</t>
  </si>
  <si>
    <t>Wally</t>
  </si>
  <si>
    <t>Aaron</t>
  </si>
  <si>
    <t>Jesse</t>
  </si>
  <si>
    <t>Jed</t>
  </si>
  <si>
    <t>Jasper</t>
  </si>
  <si>
    <t>Levi</t>
  </si>
  <si>
    <t>Reno</t>
  </si>
  <si>
    <t>Mason</t>
  </si>
  <si>
    <t>Bowden</t>
  </si>
  <si>
    <t>Patterson</t>
  </si>
  <si>
    <t>Taylor</t>
  </si>
  <si>
    <t>Jakoby</t>
  </si>
  <si>
    <t>Jude</t>
  </si>
  <si>
    <t>Finnigan</t>
  </si>
  <si>
    <t>Louis</t>
  </si>
  <si>
    <t>Tahj</t>
  </si>
  <si>
    <t>Miller</t>
  </si>
  <si>
    <t>Chace</t>
  </si>
  <si>
    <t>Jedd</t>
  </si>
  <si>
    <t>Tarkyn</t>
  </si>
  <si>
    <t>Jimi</t>
  </si>
  <si>
    <t>Kobi</t>
  </si>
  <si>
    <t>Ari</t>
  </si>
  <si>
    <t>Jensen</t>
  </si>
  <si>
    <t>Lon</t>
  </si>
  <si>
    <t>Wesley</t>
  </si>
  <si>
    <t>Henry</t>
  </si>
  <si>
    <t>Fletcher</t>
  </si>
  <si>
    <t>Xavier</t>
  </si>
  <si>
    <t>Jag</t>
  </si>
  <si>
    <t>Tynan</t>
  </si>
  <si>
    <t>Darby</t>
  </si>
  <si>
    <t>Stephen</t>
  </si>
  <si>
    <t>Sonny</t>
  </si>
  <si>
    <t>Elijah</t>
  </si>
  <si>
    <t>Reuben</t>
  </si>
  <si>
    <t>Zion</t>
  </si>
  <si>
    <t>Hser Yu Say</t>
  </si>
  <si>
    <t>Zander</t>
  </si>
  <si>
    <t>Jamison</t>
  </si>
  <si>
    <t>Knox</t>
  </si>
  <si>
    <t>Cathal</t>
  </si>
  <si>
    <t>Logan</t>
  </si>
  <si>
    <t>Harrison</t>
  </si>
  <si>
    <t>Koby</t>
  </si>
  <si>
    <t>Aston</t>
  </si>
  <si>
    <t>Finn</t>
  </si>
  <si>
    <t>Total</t>
  </si>
  <si>
    <t>Round 1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</si>
  <si>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</si>
  <si>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</si>
  <si>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</si>
  <si>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</si>
  <si>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</si>
  <si>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</si>
  <si>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</si>
  <si>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</si>
  <si>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</si>
  <si>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</si>
  <si>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</si>
  <si>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</si>
  <si>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</si>
  <si>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</si>
  <si>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2026 BJFL U16 Boys - Grading</t>
  </si>
  <si>
    <t>OKeefe</t>
  </si>
  <si>
    <t>Tadhg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</si>
</sst>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9.75"/>
      <color rgb="FFFFFFFF"/>
      <name val="Verdana"/>
    </font>
    <font>
      <sz val="9.75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578EBE"/>
        <bgColor rgb="FFFFFFFF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3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0" borderId="2" xfId="0" applyFont="1" applyFill="1" applyBorder="1"/>
    <xf numFmtId="0" fontId="2" fillId="0" borderId="0" xfId="0" applyFont="1" applyFill="1"/>
    <xf numFmtId="0" fontId="2" fillId="0" borderId="0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9"/>
  <sheetViews>
    <sheetView tabSelected="1" workbookViewId="0">
      <pane ySplit="1" topLeftCell="A2" activePane="bottomLeft" state="frozen"/>
      <selection pane="bottomLeft" activeCell="N219" sqref="N219"/>
    </sheetView>
  </sheetViews>
  <sheetFormatPr defaultColWidth="9.28515625" defaultRowHeight="15" x14ac:dyDescent="0.25"/>
  <cols>
    <col min="1" max="1" width="30" bestFit="1" customWidth="1"/>
    <col min="2" max="2" width="65.140625" bestFit="1" customWidth="1"/>
    <col min="3" max="3" width="18.42578125" bestFit="1" customWidth="1"/>
    <col min="4" max="4" width="13.140625" bestFit="1" customWidth="1"/>
    <col min="5" max="5" width="25.85546875" bestFit="1" customWidth="1"/>
    <col min="6" max="6" width="8.140625" bestFit="1" customWidth="1"/>
    <col min="7" max="15" width="10.85546875" bestFit="1" customWidth="1"/>
    <col min="16" max="21" width="12" bestFit="1" customWidth="1"/>
  </cols>
  <sheetData>
    <row r="1" spans="1:21" x14ac:dyDescent="0.25">
      <c r="A1" s="1" t="s">
        <v>0</v>
      </c>
      <c r="B1" s="3" t="s">
        <v>2</v>
      </c>
      <c r="C1" s="3" t="s">
        <v>12</v>
      </c>
      <c r="D1" s="3" t="s">
        <v>204</v>
      </c>
      <c r="E1" s="3"/>
      <c r="F1" s="3" t="s">
        <v>345</v>
      </c>
      <c r="G1" s="3" t="s">
        <v>346</v>
      </c>
      <c r="H1" s="3" t="s">
        <v>347</v>
      </c>
      <c r="I1" s="3" t="s">
        <v>348</v>
      </c>
      <c r="J1" s="3" t="s">
        <v>349</v>
      </c>
      <c r="K1" s="3" t="s">
        <v>350</v>
      </c>
      <c r="L1" s="3" t="s">
        <v>351</v>
      </c>
      <c r="M1" s="3" t="s">
        <v>352</v>
      </c>
      <c r="N1" s="3" t="s">
        <v>353</v>
      </c>
      <c r="O1" s="3" t="s">
        <v>354</v>
      </c>
      <c r="P1" s="3" t="s">
        <v>355</v>
      </c>
      <c r="Q1" s="3" t="s">
        <v>356</v>
      </c>
      <c r="R1" s="3" t="s">
        <v>357</v>
      </c>
      <c r="S1" s="3" t="s">
        <v>358</v>
      </c>
      <c r="T1" s="3" t="s">
        <v>359</v>
      </c>
      <c r="U1" s="4" t="s">
        <v>360</v>
      </c>
    </row>
    <row r="2" spans="1:21" x14ac:dyDescent="0.25">
      <c r="A2" s="2" t="s">
        <v>1</v>
      </c>
      <c r="B2" s="5" t="s">
        <v>7</v>
      </c>
      <c r="C2" s="5" t="s">
        <v>60</v>
      </c>
      <c r="D2" s="5" t="s">
        <v>249</v>
      </c>
      <c r="E2" s="5" t="str">
        <f>D2&amp;" "&amp;C2</f>
        <v>Angus Fitzgerald</v>
      </c>
      <c r="F2" s="5">
        <f>SUM(G2:U2)</f>
        <v>9</v>
      </c>
      <c r="G2" s="5">
        <v>2</v>
      </c>
      <c r="H2" s="5">
        <v>0</v>
      </c>
      <c r="I2" s="5">
        <v>0</v>
      </c>
      <c r="J2" s="5">
        <v>2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2</v>
      </c>
      <c r="R2" s="5">
        <v>3</v>
      </c>
      <c r="S2" s="5">
        <v>0</v>
      </c>
      <c r="T2" s="5">
        <v>0</v>
      </c>
      <c r="U2" s="5">
        <v>0</v>
      </c>
    </row>
    <row r="3" spans="1:21" x14ac:dyDescent="0.25">
      <c r="A3" s="2" t="s">
        <v>1</v>
      </c>
      <c r="B3" s="5" t="s">
        <v>7</v>
      </c>
      <c r="C3" s="5" t="s">
        <v>42</v>
      </c>
      <c r="D3" s="5" t="s">
        <v>231</v>
      </c>
      <c r="E3" s="5" t="str">
        <f>D3&amp;" "&amp;C3</f>
        <v>Charlie Cordy</v>
      </c>
      <c r="F3" s="5">
        <f>SUM(G3:U3)</f>
        <v>4</v>
      </c>
      <c r="G3" s="5">
        <v>0</v>
      </c>
      <c r="H3" s="5">
        <v>1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2</v>
      </c>
      <c r="O3" s="5">
        <v>0</v>
      </c>
      <c r="P3" s="5">
        <v>0</v>
      </c>
      <c r="Q3" s="5">
        <v>1</v>
      </c>
      <c r="R3" s="5">
        <v>0</v>
      </c>
      <c r="S3" s="5">
        <v>0</v>
      </c>
      <c r="T3" s="5">
        <v>0</v>
      </c>
      <c r="U3" s="5">
        <v>0</v>
      </c>
    </row>
    <row r="4" spans="1:21" x14ac:dyDescent="0.25">
      <c r="A4" s="2" t="s">
        <v>1</v>
      </c>
      <c r="B4" s="5" t="s">
        <v>7</v>
      </c>
      <c r="C4" s="5" t="s">
        <v>145</v>
      </c>
      <c r="D4" s="5" t="s">
        <v>312</v>
      </c>
      <c r="E4" s="5" t="str">
        <f>D4&amp;" "&amp;C4</f>
        <v>Louis Parsons</v>
      </c>
      <c r="F4" s="5">
        <f>SUM(G4:U4)</f>
        <v>3</v>
      </c>
      <c r="G4" s="5">
        <v>0</v>
      </c>
      <c r="H4" s="5">
        <v>3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</row>
    <row r="5" spans="1:21" x14ac:dyDescent="0.25">
      <c r="A5" s="2" t="s">
        <v>1</v>
      </c>
      <c r="B5" s="5" t="s">
        <v>7</v>
      </c>
      <c r="C5" s="5" t="s">
        <v>141</v>
      </c>
      <c r="D5" s="5" t="s">
        <v>309</v>
      </c>
      <c r="E5" s="5" t="str">
        <f>D5&amp;" "&amp;C5</f>
        <v>Jakoby Noulton</v>
      </c>
      <c r="F5" s="5">
        <f>SUM(G5:U5)</f>
        <v>3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3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</row>
    <row r="6" spans="1:21" x14ac:dyDescent="0.25">
      <c r="A6" s="2" t="s">
        <v>1</v>
      </c>
      <c r="B6" s="5" t="s">
        <v>7</v>
      </c>
      <c r="C6" s="5" t="s">
        <v>132</v>
      </c>
      <c r="D6" s="5" t="s">
        <v>303</v>
      </c>
      <c r="E6" s="5" t="str">
        <f>D6&amp;" "&amp;C6</f>
        <v>Levi Mountford</v>
      </c>
      <c r="F6" s="5">
        <f>SUM(G6:U6)</f>
        <v>1</v>
      </c>
      <c r="G6" s="5">
        <v>0</v>
      </c>
      <c r="H6" s="5">
        <v>0</v>
      </c>
      <c r="I6" s="5">
        <v>0</v>
      </c>
      <c r="J6" s="5">
        <v>1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</row>
    <row r="7" spans="1:21" x14ac:dyDescent="0.25">
      <c r="A7" s="2" t="s">
        <v>1</v>
      </c>
      <c r="B7" s="5" t="s">
        <v>7</v>
      </c>
      <c r="C7" s="5" t="s">
        <v>19</v>
      </c>
      <c r="D7" s="5" t="s">
        <v>211</v>
      </c>
      <c r="E7" s="5" t="str">
        <f>D7&amp;" "&amp;C7</f>
        <v>Hayden Bartlett</v>
      </c>
      <c r="F7" s="5">
        <f>SUM(G7:U7)</f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</row>
    <row r="8" spans="1:21" x14ac:dyDescent="0.25">
      <c r="A8" s="2" t="s">
        <v>1</v>
      </c>
      <c r="B8" s="5" t="s">
        <v>7</v>
      </c>
      <c r="C8" s="5" t="s">
        <v>142</v>
      </c>
      <c r="D8" s="5" t="s">
        <v>310</v>
      </c>
      <c r="E8" s="5" t="str">
        <f>D8&amp;" "&amp;C8</f>
        <v>Jude O'Sullivan</v>
      </c>
      <c r="F8" s="5">
        <f>SUM(G8:U8)</f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</row>
    <row r="9" spans="1:21" x14ac:dyDescent="0.25">
      <c r="A9" s="2" t="s">
        <v>1</v>
      </c>
      <c r="B9" s="5" t="s">
        <v>7</v>
      </c>
      <c r="C9" s="5" t="s">
        <v>44</v>
      </c>
      <c r="D9" s="5" t="s">
        <v>233</v>
      </c>
      <c r="E9" s="5" t="str">
        <f>D9&amp;" "&amp;C9</f>
        <v>Archie Culph</v>
      </c>
      <c r="F9" s="5">
        <f>SUM(G9:U9)</f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</row>
    <row r="10" spans="1:21" x14ac:dyDescent="0.25">
      <c r="A10" s="2" t="s">
        <v>1</v>
      </c>
      <c r="B10" s="5" t="s">
        <v>7</v>
      </c>
      <c r="C10" s="5" t="s">
        <v>119</v>
      </c>
      <c r="D10" s="5" t="s">
        <v>252</v>
      </c>
      <c r="E10" s="5" t="str">
        <f>D10&amp;" "&amp;C10</f>
        <v>Callum McGee</v>
      </c>
      <c r="F10" s="5">
        <f>SUM(G10:U10)</f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</row>
    <row r="11" spans="1:21" x14ac:dyDescent="0.25">
      <c r="A11" s="2" t="s">
        <v>1</v>
      </c>
      <c r="B11" s="5" t="s">
        <v>7</v>
      </c>
      <c r="C11" s="5" t="s">
        <v>186</v>
      </c>
      <c r="D11" s="5" t="s">
        <v>332</v>
      </c>
      <c r="E11" s="5" t="str">
        <f>D11&amp;" "&amp;C11</f>
        <v>Elijah Tull</v>
      </c>
      <c r="F11" s="5">
        <f>SUM(G11:U11)</f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</row>
    <row r="12" spans="1:21" x14ac:dyDescent="0.25">
      <c r="A12" s="2" t="s">
        <v>1</v>
      </c>
      <c r="B12" s="5" t="s">
        <v>7</v>
      </c>
      <c r="C12" s="5" t="s">
        <v>24</v>
      </c>
      <c r="D12" s="5" t="s">
        <v>215</v>
      </c>
      <c r="E12" s="5" t="str">
        <f>D12&amp;" "&amp;C12</f>
        <v>Fian Blundell</v>
      </c>
      <c r="F12" s="5">
        <f>SUM(G12:U12)</f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</row>
    <row r="13" spans="1:21" x14ac:dyDescent="0.25">
      <c r="A13" s="2" t="s">
        <v>1</v>
      </c>
      <c r="B13" s="5" t="s">
        <v>7</v>
      </c>
      <c r="C13" s="5" t="s">
        <v>56</v>
      </c>
      <c r="D13" s="5" t="s">
        <v>244</v>
      </c>
      <c r="E13" s="5" t="str">
        <f>D13&amp;" "&amp;C13</f>
        <v>Jonah Edmonds</v>
      </c>
      <c r="F13" s="5">
        <f>SUM(G13:U13)</f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</row>
    <row r="14" spans="1:21" x14ac:dyDescent="0.25">
      <c r="A14" s="2" t="s">
        <v>1</v>
      </c>
      <c r="B14" s="5" t="s">
        <v>7</v>
      </c>
      <c r="C14" s="5" t="s">
        <v>73</v>
      </c>
      <c r="D14" s="5" t="s">
        <v>258</v>
      </c>
      <c r="E14" s="5" t="str">
        <f>D14&amp;" "&amp;C14</f>
        <v>Seth Gross</v>
      </c>
      <c r="F14" s="5">
        <f>SUM(G14:U14)</f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</row>
    <row r="15" spans="1:21" x14ac:dyDescent="0.25">
      <c r="A15" s="2" t="s">
        <v>1</v>
      </c>
      <c r="B15" s="5" t="s">
        <v>7</v>
      </c>
      <c r="C15" s="5" t="s">
        <v>71</v>
      </c>
      <c r="D15" s="5" t="s">
        <v>257</v>
      </c>
      <c r="E15" s="5" t="str">
        <f>D15&amp;" "&amp;C15</f>
        <v>Spencer Grainger</v>
      </c>
      <c r="F15" s="5">
        <f>SUM(G15:U15)</f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</row>
    <row r="16" spans="1:21" x14ac:dyDescent="0.25">
      <c r="A16" s="2" t="s">
        <v>1</v>
      </c>
      <c r="B16" s="5" t="s">
        <v>7</v>
      </c>
      <c r="C16" s="5" t="s">
        <v>60</v>
      </c>
      <c r="D16" s="5" t="s">
        <v>250</v>
      </c>
      <c r="E16" s="5" t="str">
        <f>D16&amp;" "&amp;C16</f>
        <v>Will Fitzgerald</v>
      </c>
      <c r="F16" s="5">
        <f>SUM(G16:U16)</f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</row>
    <row r="17" spans="1:21" x14ac:dyDescent="0.25">
      <c r="A17" s="2" t="s">
        <v>1</v>
      </c>
      <c r="B17" s="5" t="s">
        <v>7</v>
      </c>
      <c r="C17" s="5" t="s">
        <v>105</v>
      </c>
      <c r="D17" s="5" t="s">
        <v>239</v>
      </c>
      <c r="E17" s="5" t="str">
        <f>D17&amp;" "&amp;C17</f>
        <v>William Lendon</v>
      </c>
      <c r="F17" s="5">
        <f>SUM(G17:U17)</f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</row>
    <row r="18" spans="1:21" x14ac:dyDescent="0.25">
      <c r="A18" s="2" t="s">
        <v>1</v>
      </c>
      <c r="B18" s="5" t="s">
        <v>7</v>
      </c>
      <c r="C18" s="5" t="s">
        <v>90</v>
      </c>
      <c r="D18" s="5" t="s">
        <v>222</v>
      </c>
      <c r="E18" s="5" t="str">
        <f>D18&amp;" "&amp;C18</f>
        <v>Zac Jardine</v>
      </c>
      <c r="F18" s="5">
        <f>SUM(G18:U18)</f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</row>
    <row r="19" spans="1:21" x14ac:dyDescent="0.25">
      <c r="A19" s="2" t="s">
        <v>1</v>
      </c>
      <c r="B19" s="5" t="s">
        <v>7</v>
      </c>
      <c r="C19" s="5" t="s">
        <v>45</v>
      </c>
      <c r="D19" s="5" t="s">
        <v>234</v>
      </c>
      <c r="E19" s="5" t="str">
        <f>D19&amp;" "&amp;C19</f>
        <v>Zane Davidge</v>
      </c>
      <c r="F19" s="5">
        <f>SUM(G19:U19)</f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</row>
    <row r="20" spans="1:21" x14ac:dyDescent="0.25">
      <c r="A20" s="2" t="s">
        <v>1</v>
      </c>
      <c r="B20" s="5" t="s">
        <v>4</v>
      </c>
      <c r="C20" s="5" t="s">
        <v>14</v>
      </c>
      <c r="D20" s="5" t="s">
        <v>206</v>
      </c>
      <c r="E20" s="5" t="str">
        <f>D20&amp;" "&amp;C20</f>
        <v>Jack Allen</v>
      </c>
      <c r="F20" s="5">
        <f>SUM(G20:U20)</f>
        <v>13</v>
      </c>
      <c r="G20" s="5">
        <v>0</v>
      </c>
      <c r="H20" s="5">
        <v>0</v>
      </c>
      <c r="I20" s="5">
        <v>2</v>
      </c>
      <c r="J20" s="5">
        <v>2</v>
      </c>
      <c r="K20" s="5">
        <v>3</v>
      </c>
      <c r="L20" s="5">
        <v>2</v>
      </c>
      <c r="M20" s="5">
        <v>0</v>
      </c>
      <c r="N20" s="5">
        <v>2</v>
      </c>
      <c r="O20" s="5">
        <v>0</v>
      </c>
      <c r="P20" s="5">
        <v>0</v>
      </c>
      <c r="Q20" s="5">
        <v>0</v>
      </c>
      <c r="R20" s="5">
        <v>2</v>
      </c>
      <c r="S20" s="5">
        <v>0</v>
      </c>
      <c r="T20" s="5">
        <v>0</v>
      </c>
      <c r="U20" s="5">
        <v>0</v>
      </c>
    </row>
    <row r="21" spans="1:21" x14ac:dyDescent="0.25">
      <c r="A21" s="2" t="s">
        <v>1</v>
      </c>
      <c r="B21" s="5" t="s">
        <v>4</v>
      </c>
      <c r="C21" s="5" t="s">
        <v>111</v>
      </c>
      <c r="D21" s="5" t="s">
        <v>231</v>
      </c>
      <c r="E21" s="5" t="str">
        <f>D21&amp;" "&amp;C21</f>
        <v>Charlie Macumber</v>
      </c>
      <c r="F21" s="5">
        <f>SUM(G21:U21)</f>
        <v>9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3</v>
      </c>
      <c r="M21" s="5">
        <v>2</v>
      </c>
      <c r="N21" s="5">
        <v>0</v>
      </c>
      <c r="O21" s="5">
        <v>2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</row>
    <row r="22" spans="1:21" x14ac:dyDescent="0.25">
      <c r="A22" s="2" t="s">
        <v>1</v>
      </c>
      <c r="B22" s="5" t="s">
        <v>4</v>
      </c>
      <c r="C22" s="5" t="s">
        <v>77</v>
      </c>
      <c r="D22" s="5" t="s">
        <v>262</v>
      </c>
      <c r="E22" s="5" t="str">
        <f>D22&amp;" "&amp;C22</f>
        <v>Hudson Hayes</v>
      </c>
      <c r="F22" s="5">
        <f>SUM(G22:U22)</f>
        <v>9</v>
      </c>
      <c r="G22" s="5">
        <v>0</v>
      </c>
      <c r="H22" s="5">
        <v>3</v>
      </c>
      <c r="I22" s="5">
        <v>0</v>
      </c>
      <c r="J22" s="5">
        <v>0</v>
      </c>
      <c r="K22" s="5">
        <v>0</v>
      </c>
      <c r="L22" s="5">
        <v>0</v>
      </c>
      <c r="M22" s="5">
        <v>3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3</v>
      </c>
      <c r="U22" s="5">
        <v>0</v>
      </c>
    </row>
    <row r="23" spans="1:21" x14ac:dyDescent="0.25">
      <c r="A23" s="2" t="s">
        <v>1</v>
      </c>
      <c r="B23" s="5" t="s">
        <v>4</v>
      </c>
      <c r="C23" s="5" t="s">
        <v>106</v>
      </c>
      <c r="D23" s="5" t="s">
        <v>267</v>
      </c>
      <c r="E23" s="5" t="str">
        <f>D23&amp;" "&amp;C23</f>
        <v>Archer Lethlean</v>
      </c>
      <c r="F23" s="5">
        <f>SUM(G23:U23)</f>
        <v>9</v>
      </c>
      <c r="G23" s="5">
        <v>1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3</v>
      </c>
      <c r="O23" s="5">
        <v>0</v>
      </c>
      <c r="P23" s="5">
        <v>0</v>
      </c>
      <c r="Q23" s="5">
        <v>1</v>
      </c>
      <c r="R23" s="5">
        <v>0</v>
      </c>
      <c r="S23" s="5">
        <v>3</v>
      </c>
      <c r="T23" s="5">
        <v>0</v>
      </c>
      <c r="U23" s="5">
        <v>0</v>
      </c>
    </row>
    <row r="24" spans="1:21" x14ac:dyDescent="0.25">
      <c r="A24" s="2" t="s">
        <v>1</v>
      </c>
      <c r="B24" s="5" t="s">
        <v>4</v>
      </c>
      <c r="C24" s="5" t="s">
        <v>55</v>
      </c>
      <c r="D24" s="5" t="s">
        <v>243</v>
      </c>
      <c r="E24" s="5" t="str">
        <f>D24&amp;" "&amp;C24</f>
        <v>Oisin Dunne</v>
      </c>
      <c r="F24" s="5">
        <f>SUM(G24:U24)</f>
        <v>9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1</v>
      </c>
      <c r="N24" s="5">
        <v>0</v>
      </c>
      <c r="O24" s="5">
        <v>0</v>
      </c>
      <c r="P24" s="5">
        <v>0</v>
      </c>
      <c r="Q24" s="5">
        <v>3</v>
      </c>
      <c r="R24" s="5">
        <v>0</v>
      </c>
      <c r="S24" s="5">
        <v>0</v>
      </c>
      <c r="T24" s="5">
        <v>2</v>
      </c>
      <c r="U24" s="5">
        <v>3</v>
      </c>
    </row>
    <row r="25" spans="1:21" x14ac:dyDescent="0.25">
      <c r="A25" s="2" t="s">
        <v>1</v>
      </c>
      <c r="B25" s="5" t="s">
        <v>4</v>
      </c>
      <c r="C25" s="5" t="s">
        <v>174</v>
      </c>
      <c r="D25" s="5" t="s">
        <v>326</v>
      </c>
      <c r="E25" s="5" t="str">
        <f>D25&amp;" "&amp;C25</f>
        <v>Xavier Stone</v>
      </c>
      <c r="F25" s="5">
        <f>SUM(G25:U25)</f>
        <v>6</v>
      </c>
      <c r="G25" s="5">
        <v>0</v>
      </c>
      <c r="H25" s="5">
        <v>0</v>
      </c>
      <c r="I25" s="5">
        <v>0</v>
      </c>
      <c r="J25" s="5">
        <v>3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3</v>
      </c>
      <c r="S25" s="5">
        <v>0</v>
      </c>
      <c r="T25" s="5">
        <v>0</v>
      </c>
      <c r="U25" s="5">
        <v>0</v>
      </c>
    </row>
    <row r="26" spans="1:21" x14ac:dyDescent="0.25">
      <c r="A26" s="2" t="s">
        <v>1</v>
      </c>
      <c r="B26" s="5" t="s">
        <v>4</v>
      </c>
      <c r="C26" s="5" t="s">
        <v>51</v>
      </c>
      <c r="D26" s="5" t="s">
        <v>239</v>
      </c>
      <c r="E26" s="5" t="str">
        <f>D26&amp;" "&amp;C26</f>
        <v>William Donnelly</v>
      </c>
      <c r="F26" s="5">
        <f>SUM(G26:U26)</f>
        <v>5</v>
      </c>
      <c r="G26" s="5">
        <v>2</v>
      </c>
      <c r="H26" s="5">
        <v>0</v>
      </c>
      <c r="I26" s="5">
        <v>0</v>
      </c>
      <c r="J26" s="5">
        <v>0</v>
      </c>
      <c r="K26" s="5">
        <v>2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1</v>
      </c>
      <c r="U26" s="5">
        <v>0</v>
      </c>
    </row>
    <row r="27" spans="1:21" x14ac:dyDescent="0.25">
      <c r="A27" s="2" t="s">
        <v>1</v>
      </c>
      <c r="B27" s="5" t="s">
        <v>4</v>
      </c>
      <c r="C27" s="5" t="s">
        <v>63</v>
      </c>
      <c r="D27" s="5" t="s">
        <v>206</v>
      </c>
      <c r="E27" s="5" t="str">
        <f>D27&amp;" "&amp;C27</f>
        <v>Jack Frankel</v>
      </c>
      <c r="F27" s="5">
        <f>SUM(G27:U27)</f>
        <v>4</v>
      </c>
      <c r="G27" s="5">
        <v>0</v>
      </c>
      <c r="H27" s="5">
        <v>0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3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</row>
    <row r="28" spans="1:21" x14ac:dyDescent="0.25">
      <c r="A28" s="2" t="s">
        <v>1</v>
      </c>
      <c r="B28" s="5" t="s">
        <v>4</v>
      </c>
      <c r="C28" s="5" t="s">
        <v>16</v>
      </c>
      <c r="D28" s="5" t="s">
        <v>208</v>
      </c>
      <c r="E28" s="5" t="str">
        <f>D28&amp;" "&amp;C28</f>
        <v>Carter Andrews</v>
      </c>
      <c r="F28" s="5">
        <f>SUM(G28:U28)</f>
        <v>4</v>
      </c>
      <c r="G28" s="5">
        <v>3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1</v>
      </c>
      <c r="T28" s="5">
        <v>0</v>
      </c>
      <c r="U28" s="5">
        <v>0</v>
      </c>
    </row>
    <row r="29" spans="1:21" x14ac:dyDescent="0.25">
      <c r="A29" s="2" t="s">
        <v>1</v>
      </c>
      <c r="B29" s="5" t="s">
        <v>4</v>
      </c>
      <c r="C29" s="5" t="s">
        <v>81</v>
      </c>
      <c r="D29" s="5" t="s">
        <v>266</v>
      </c>
      <c r="E29" s="5" t="str">
        <f>D29&amp;" "&amp;C29</f>
        <v>ADAM HOLLAND</v>
      </c>
      <c r="F29" s="5">
        <f>SUM(G29:U29)</f>
        <v>3</v>
      </c>
      <c r="G29" s="5">
        <v>0</v>
      </c>
      <c r="H29" s="5">
        <v>0</v>
      </c>
      <c r="I29" s="5">
        <v>3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</row>
    <row r="30" spans="1:21" x14ac:dyDescent="0.25">
      <c r="A30" s="2" t="s">
        <v>1</v>
      </c>
      <c r="B30" s="5" t="s">
        <v>4</v>
      </c>
      <c r="C30" s="5" t="s">
        <v>65</v>
      </c>
      <c r="D30" s="5" t="s">
        <v>253</v>
      </c>
      <c r="E30" s="5" t="str">
        <f>D30&amp;" "&amp;C30</f>
        <v>Kirk Garley</v>
      </c>
      <c r="F30" s="5">
        <f>SUM(G30:U30)</f>
        <v>1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</row>
    <row r="31" spans="1:21" x14ac:dyDescent="0.25">
      <c r="A31" s="2" t="s">
        <v>1</v>
      </c>
      <c r="B31" s="5" t="s">
        <v>4</v>
      </c>
      <c r="C31" s="5" t="s">
        <v>23</v>
      </c>
      <c r="D31" s="5" t="s">
        <v>214</v>
      </c>
      <c r="E31" s="5" t="str">
        <f>D31&amp;" "&amp;C31</f>
        <v>Nate Bishop</v>
      </c>
      <c r="F31" s="5">
        <f>SUM(G31:U31)</f>
        <v>1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1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</row>
    <row r="32" spans="1:21" x14ac:dyDescent="0.25">
      <c r="A32" s="2" t="s">
        <v>1</v>
      </c>
      <c r="B32" s="5" t="s">
        <v>4</v>
      </c>
      <c r="C32" s="5" t="s">
        <v>114</v>
      </c>
      <c r="D32" s="5" t="s">
        <v>289</v>
      </c>
      <c r="E32" s="5" t="str">
        <f>D32&amp;" "&amp;C32</f>
        <v>Byron Martin</v>
      </c>
      <c r="F32" s="5">
        <f>SUM(G32:U32)</f>
        <v>1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1</v>
      </c>
      <c r="S32" s="5">
        <v>0</v>
      </c>
      <c r="T32" s="5">
        <v>0</v>
      </c>
      <c r="U32" s="5">
        <v>0</v>
      </c>
    </row>
    <row r="33" spans="1:21" x14ac:dyDescent="0.25">
      <c r="A33" s="2" t="s">
        <v>1</v>
      </c>
      <c r="B33" s="5" t="s">
        <v>4</v>
      </c>
      <c r="C33" s="5" t="s">
        <v>118</v>
      </c>
      <c r="D33" s="5" t="s">
        <v>293</v>
      </c>
      <c r="E33" s="5" t="str">
        <f>D33&amp;" "&amp;C33</f>
        <v>Alister McEachran</v>
      </c>
      <c r="F33" s="5">
        <f>SUM(G33:U33)</f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</row>
    <row r="34" spans="1:21" x14ac:dyDescent="0.25">
      <c r="A34" s="2" t="s">
        <v>1</v>
      </c>
      <c r="B34" s="5" t="s">
        <v>4</v>
      </c>
      <c r="C34" s="5" t="s">
        <v>53</v>
      </c>
      <c r="D34" s="5" t="s">
        <v>241</v>
      </c>
      <c r="E34" s="5" t="str">
        <f>D34&amp;" "&amp;C34</f>
        <v>Evan Doye</v>
      </c>
      <c r="F34" s="5">
        <f>SUM(G34:U34)</f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</row>
    <row r="35" spans="1:21" x14ac:dyDescent="0.25">
      <c r="A35" s="2" t="s">
        <v>1</v>
      </c>
      <c r="B35" s="5" t="s">
        <v>4</v>
      </c>
      <c r="C35" s="5" t="s">
        <v>93</v>
      </c>
      <c r="D35" s="5" t="s">
        <v>275</v>
      </c>
      <c r="E35" s="5" t="str">
        <f>D35&amp;" "&amp;C35</f>
        <v>Hamish Jones</v>
      </c>
      <c r="F35" s="5">
        <f>SUM(G35:U35)</f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</row>
    <row r="36" spans="1:21" x14ac:dyDescent="0.25">
      <c r="A36" s="2" t="s">
        <v>1</v>
      </c>
      <c r="B36" s="5" t="s">
        <v>4</v>
      </c>
      <c r="C36" s="5" t="s">
        <v>31</v>
      </c>
      <c r="D36" s="5" t="s">
        <v>205</v>
      </c>
      <c r="E36" s="5" t="str">
        <f>D36&amp;" "&amp;C36</f>
        <v>Hugh Casey</v>
      </c>
      <c r="F36" s="5">
        <f>SUM(G36:U36)</f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</row>
    <row r="37" spans="1:21" x14ac:dyDescent="0.25">
      <c r="A37" s="2" t="s">
        <v>1</v>
      </c>
      <c r="B37" s="5" t="s">
        <v>4</v>
      </c>
      <c r="C37" s="5" t="s">
        <v>123</v>
      </c>
      <c r="D37" s="5" t="s">
        <v>296</v>
      </c>
      <c r="E37" s="5" t="str">
        <f>D37&amp;" "&amp;C37</f>
        <v>Ryan McLean</v>
      </c>
      <c r="F37" s="5">
        <f>SUM(G37:U37)</f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</row>
    <row r="38" spans="1:21" x14ac:dyDescent="0.25">
      <c r="A38" s="2" t="s">
        <v>1</v>
      </c>
      <c r="B38" s="5" t="s">
        <v>4</v>
      </c>
      <c r="C38" s="5" t="s">
        <v>171</v>
      </c>
      <c r="D38" s="5" t="s">
        <v>257</v>
      </c>
      <c r="E38" s="5" t="str">
        <f>D38&amp;" "&amp;C38</f>
        <v>Spencer Snell</v>
      </c>
      <c r="F38" s="5">
        <f>SUM(G38:U38)</f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</row>
    <row r="39" spans="1:21" x14ac:dyDescent="0.25">
      <c r="A39" s="2" t="s">
        <v>1</v>
      </c>
      <c r="B39" s="5" t="s">
        <v>4</v>
      </c>
      <c r="C39" s="5" t="s">
        <v>126</v>
      </c>
      <c r="D39" s="5" t="s">
        <v>298</v>
      </c>
      <c r="E39" s="5" t="str">
        <f>D39&amp;" "&amp;C39</f>
        <v>Wally Minne</v>
      </c>
      <c r="F39" s="5">
        <f>SUM(G39:U39)</f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</row>
    <row r="40" spans="1:21" x14ac:dyDescent="0.25">
      <c r="A40" s="2" t="s">
        <v>1</v>
      </c>
      <c r="B40" s="5" t="s">
        <v>4</v>
      </c>
      <c r="C40" s="5" t="s">
        <v>159</v>
      </c>
      <c r="D40" s="5" t="s">
        <v>222</v>
      </c>
      <c r="E40" s="5" t="str">
        <f>D40&amp;" "&amp;C40</f>
        <v>Zac Rooke</v>
      </c>
      <c r="F40" s="5">
        <f>SUM(G40:U40)</f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</row>
    <row r="41" spans="1:21" x14ac:dyDescent="0.25">
      <c r="A41" s="2" t="s">
        <v>1</v>
      </c>
      <c r="B41" s="5" t="s">
        <v>4</v>
      </c>
      <c r="C41" s="5" t="s">
        <v>167</v>
      </c>
      <c r="D41" s="5" t="s">
        <v>234</v>
      </c>
      <c r="E41" s="5" t="str">
        <f>D41&amp;" "&amp;C41</f>
        <v>Zane Shevlin</v>
      </c>
      <c r="F41" s="5">
        <f>SUM(G41:U41)</f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</row>
    <row r="42" spans="1:21" x14ac:dyDescent="0.25">
      <c r="A42" s="2" t="s">
        <v>1</v>
      </c>
      <c r="B42" s="5" t="s">
        <v>11</v>
      </c>
      <c r="C42" s="5" t="s">
        <v>37</v>
      </c>
      <c r="D42" s="5" t="s">
        <v>226</v>
      </c>
      <c r="E42" s="5" t="str">
        <f>D42&amp;" "&amp;C42</f>
        <v>Austin Coghill</v>
      </c>
      <c r="F42" s="5">
        <f>SUM(G42:U42)</f>
        <v>11</v>
      </c>
      <c r="G42" s="5">
        <v>1</v>
      </c>
      <c r="H42" s="5">
        <v>3</v>
      </c>
      <c r="I42" s="5">
        <v>0</v>
      </c>
      <c r="J42" s="5">
        <v>3</v>
      </c>
      <c r="K42" s="5">
        <v>0</v>
      </c>
      <c r="L42" s="5">
        <v>2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1</v>
      </c>
      <c r="T42" s="5">
        <v>1</v>
      </c>
      <c r="U42" s="5">
        <v>0</v>
      </c>
    </row>
    <row r="43" spans="1:21" x14ac:dyDescent="0.25">
      <c r="A43" s="2" t="s">
        <v>1</v>
      </c>
      <c r="B43" s="5" t="s">
        <v>11</v>
      </c>
      <c r="C43" s="5" t="s">
        <v>140</v>
      </c>
      <c r="D43" s="5" t="s">
        <v>206</v>
      </c>
      <c r="E43" s="5" t="str">
        <f>D43&amp;" "&amp;C43</f>
        <v>Jack Norris</v>
      </c>
      <c r="F43" s="5">
        <f>SUM(G43:U43)</f>
        <v>5</v>
      </c>
      <c r="G43" s="5">
        <v>0</v>
      </c>
      <c r="H43" s="5">
        <v>0</v>
      </c>
      <c r="I43" s="5">
        <v>2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3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</row>
    <row r="44" spans="1:21" x14ac:dyDescent="0.25">
      <c r="A44" s="2" t="s">
        <v>1</v>
      </c>
      <c r="B44" s="5" t="s">
        <v>11</v>
      </c>
      <c r="C44" s="5" t="s">
        <v>74</v>
      </c>
      <c r="D44" s="5" t="s">
        <v>259</v>
      </c>
      <c r="E44" s="5" t="str">
        <f>D44&amp;" "&amp;C44</f>
        <v>Jett Gudge</v>
      </c>
      <c r="F44" s="5">
        <f>SUM(G44:U44)</f>
        <v>4</v>
      </c>
      <c r="G44" s="5">
        <v>3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1</v>
      </c>
      <c r="S44" s="5">
        <v>0</v>
      </c>
      <c r="T44" s="5">
        <v>0</v>
      </c>
      <c r="U44" s="5">
        <v>0</v>
      </c>
    </row>
    <row r="45" spans="1:21" x14ac:dyDescent="0.25">
      <c r="A45" s="2" t="s">
        <v>1</v>
      </c>
      <c r="B45" s="5" t="s">
        <v>11</v>
      </c>
      <c r="C45" s="5" t="s">
        <v>72</v>
      </c>
      <c r="D45" s="5" t="s">
        <v>130</v>
      </c>
      <c r="E45" s="5" t="str">
        <f>D45&amp;" "&amp;C45</f>
        <v>Morgan Greenaway</v>
      </c>
      <c r="F45" s="5">
        <f>SUM(G45:U45)</f>
        <v>3</v>
      </c>
      <c r="G45" s="5">
        <v>0</v>
      </c>
      <c r="H45" s="5">
        <v>2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</row>
    <row r="46" spans="1:21" x14ac:dyDescent="0.25">
      <c r="A46" s="2" t="s">
        <v>1</v>
      </c>
      <c r="B46" s="5" t="s">
        <v>11</v>
      </c>
      <c r="C46" s="5" t="s">
        <v>182</v>
      </c>
      <c r="D46" s="5" t="s">
        <v>326</v>
      </c>
      <c r="E46" s="5" t="str">
        <f>D46&amp;" "&amp;C46</f>
        <v>Xavier Tingley</v>
      </c>
      <c r="F46" s="5">
        <f>SUM(G46:U46)</f>
        <v>2</v>
      </c>
      <c r="G46" s="5">
        <v>2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</row>
    <row r="47" spans="1:21" x14ac:dyDescent="0.25">
      <c r="A47" s="2" t="s">
        <v>1</v>
      </c>
      <c r="B47" s="5" t="s">
        <v>11</v>
      </c>
      <c r="C47" s="5" t="s">
        <v>87</v>
      </c>
      <c r="D47" s="5" t="s">
        <v>271</v>
      </c>
      <c r="E47" s="5" t="str">
        <f>D47&amp;" "&amp;C47</f>
        <v>Maxy Hurford</v>
      </c>
      <c r="F47" s="5">
        <f>SUM(G47:U47)</f>
        <v>2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2</v>
      </c>
      <c r="S47" s="5">
        <v>0</v>
      </c>
      <c r="T47" s="5">
        <v>0</v>
      </c>
      <c r="U47" s="5">
        <v>0</v>
      </c>
    </row>
    <row r="48" spans="1:21" x14ac:dyDescent="0.25">
      <c r="A48" s="2" t="s">
        <v>1</v>
      </c>
      <c r="B48" s="5" t="s">
        <v>11</v>
      </c>
      <c r="C48" s="5" t="s">
        <v>179</v>
      </c>
      <c r="D48" s="5" t="s">
        <v>255</v>
      </c>
      <c r="E48" s="5" t="str">
        <f>D48&amp;" "&amp;C48</f>
        <v>Jackson Thatcher</v>
      </c>
      <c r="F48" s="5">
        <f>SUM(G48:U48)</f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</row>
    <row r="49" spans="1:21" x14ac:dyDescent="0.25">
      <c r="A49" s="2" t="s">
        <v>1</v>
      </c>
      <c r="B49" s="5" t="s">
        <v>11</v>
      </c>
      <c r="C49" s="5" t="s">
        <v>180</v>
      </c>
      <c r="D49" s="5" t="s">
        <v>328</v>
      </c>
      <c r="E49" s="5" t="str">
        <f>D49&amp;" "&amp;C49</f>
        <v>Tynan Thomas</v>
      </c>
      <c r="F49" s="5">
        <f>SUM(G49:U49)</f>
        <v>1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1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</row>
    <row r="50" spans="1:21" x14ac:dyDescent="0.25">
      <c r="A50" s="2" t="s">
        <v>1</v>
      </c>
      <c r="B50" s="5" t="s">
        <v>11</v>
      </c>
      <c r="C50" s="5" t="s">
        <v>127</v>
      </c>
      <c r="D50" s="5" t="s">
        <v>299</v>
      </c>
      <c r="E50" s="5" t="str">
        <f>D50&amp;" "&amp;C50</f>
        <v>Aaron Mitchell</v>
      </c>
      <c r="F50" s="5">
        <f>SUM(G50:U50)</f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</row>
    <row r="51" spans="1:21" x14ac:dyDescent="0.25">
      <c r="A51" s="2" t="s">
        <v>1</v>
      </c>
      <c r="B51" s="5" t="s">
        <v>11</v>
      </c>
      <c r="C51" s="5" t="s">
        <v>35</v>
      </c>
      <c r="D51" s="5" t="s">
        <v>224</v>
      </c>
      <c r="E51" s="5" t="str">
        <f>D51&amp;" "&amp;C51</f>
        <v>Astin Clayton</v>
      </c>
      <c r="F51" s="5">
        <f>SUM(G51:U51)</f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</row>
    <row r="52" spans="1:21" x14ac:dyDescent="0.25">
      <c r="A52" s="2" t="s">
        <v>1</v>
      </c>
      <c r="B52" s="5" t="s">
        <v>11</v>
      </c>
      <c r="C52" s="5" t="s">
        <v>163</v>
      </c>
      <c r="D52" s="5" t="s">
        <v>231</v>
      </c>
      <c r="E52" s="5" t="str">
        <f>D52&amp;" "&amp;C52</f>
        <v>Charlie Scholes</v>
      </c>
      <c r="F52" s="5">
        <f>SUM(G52:U52)</f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</row>
    <row r="53" spans="1:21" x14ac:dyDescent="0.25">
      <c r="A53" s="2" t="s">
        <v>1</v>
      </c>
      <c r="B53" s="5" t="s">
        <v>11</v>
      </c>
      <c r="C53" s="5" t="s">
        <v>146</v>
      </c>
      <c r="D53" s="5" t="s">
        <v>217</v>
      </c>
      <c r="E53" s="5" t="str">
        <f>D53&amp;" "&amp;C53</f>
        <v>Cooper Pearce</v>
      </c>
      <c r="F53" s="5">
        <f>SUM(G53:U53)</f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</row>
    <row r="54" spans="1:21" x14ac:dyDescent="0.25">
      <c r="A54" s="2" t="s">
        <v>1</v>
      </c>
      <c r="B54" s="5" t="s">
        <v>11</v>
      </c>
      <c r="C54" s="5" t="s">
        <v>103</v>
      </c>
      <c r="D54" s="5" t="s">
        <v>284</v>
      </c>
      <c r="E54" s="5" t="str">
        <f>D54&amp;" "&amp;C54</f>
        <v>Jaidee Leech</v>
      </c>
      <c r="F54" s="5">
        <f>SUM(G54:U54)</f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</row>
    <row r="55" spans="1:21" x14ac:dyDescent="0.25">
      <c r="A55" s="2" t="s">
        <v>1</v>
      </c>
      <c r="B55" s="5" t="s">
        <v>11</v>
      </c>
      <c r="C55" s="5" t="s">
        <v>109</v>
      </c>
      <c r="D55" s="5" t="s">
        <v>259</v>
      </c>
      <c r="E55" s="5" t="str">
        <f>D55&amp;" "&amp;C55</f>
        <v>Jett Lower</v>
      </c>
      <c r="F55" s="5">
        <f>SUM(G55:U55)</f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</row>
    <row r="56" spans="1:21" x14ac:dyDescent="0.25">
      <c r="A56" s="2" t="s">
        <v>1</v>
      </c>
      <c r="B56" s="5" t="s">
        <v>11</v>
      </c>
      <c r="C56" s="5" t="s">
        <v>79</v>
      </c>
      <c r="D56" s="5" t="s">
        <v>264</v>
      </c>
      <c r="E56" s="5" t="str">
        <f>D56&amp;" "&amp;C56</f>
        <v>Joshua Hermann Petersen</v>
      </c>
      <c r="F56" s="5">
        <f>SUM(G56:U56)</f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</row>
    <row r="57" spans="1:21" x14ac:dyDescent="0.25">
      <c r="A57" s="2" t="s">
        <v>1</v>
      </c>
      <c r="B57" s="5" t="s">
        <v>11</v>
      </c>
      <c r="C57" s="5" t="s">
        <v>86</v>
      </c>
      <c r="D57" s="5" t="s">
        <v>270</v>
      </c>
      <c r="E57" s="5" t="str">
        <f>D57&amp;" "&amp;C57</f>
        <v>Korbin Hull</v>
      </c>
      <c r="F57" s="5">
        <f>SUM(G57:U57)</f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</row>
    <row r="58" spans="1:21" x14ac:dyDescent="0.25">
      <c r="A58" s="2" t="s">
        <v>1</v>
      </c>
      <c r="B58" s="5" t="s">
        <v>11</v>
      </c>
      <c r="C58" s="5" t="s">
        <v>109</v>
      </c>
      <c r="D58" s="5" t="s">
        <v>287</v>
      </c>
      <c r="E58" s="5" t="str">
        <f>D58&amp;" "&amp;C58</f>
        <v>Maddox Lower</v>
      </c>
      <c r="F58" s="5">
        <f>SUM(G58:U58)</f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</row>
    <row r="59" spans="1:21" x14ac:dyDescent="0.25">
      <c r="A59" s="2" t="s">
        <v>1</v>
      </c>
      <c r="B59" s="5" t="s">
        <v>11</v>
      </c>
      <c r="C59" s="5" t="s">
        <v>70</v>
      </c>
      <c r="D59" s="5" t="s">
        <v>242</v>
      </c>
      <c r="E59" s="5" t="str">
        <f>D59&amp;" "&amp;C59</f>
        <v>Max Gould</v>
      </c>
      <c r="F59" s="5">
        <f>SUM(G59:U59)</f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</row>
    <row r="60" spans="1:21" x14ac:dyDescent="0.25">
      <c r="A60" s="2" t="s">
        <v>1</v>
      </c>
      <c r="B60" s="5" t="s">
        <v>11</v>
      </c>
      <c r="C60" s="5" t="s">
        <v>150</v>
      </c>
      <c r="D60" s="5" t="s">
        <v>127</v>
      </c>
      <c r="E60" s="5" t="str">
        <f>D60&amp;" "&amp;C60</f>
        <v>Mitchell Pitson</v>
      </c>
      <c r="F60" s="5">
        <f>SUM(G60:U60)</f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</row>
    <row r="61" spans="1:21" x14ac:dyDescent="0.25">
      <c r="A61" s="2" t="s">
        <v>1</v>
      </c>
      <c r="B61" s="5" t="s">
        <v>11</v>
      </c>
      <c r="C61" s="5" t="s">
        <v>160</v>
      </c>
      <c r="D61" s="5" t="s">
        <v>283</v>
      </c>
      <c r="E61" s="5" t="str">
        <f>D61&amp;" "&amp;C61</f>
        <v>Oliver Salau</v>
      </c>
      <c r="F61" s="5">
        <f>SUM(G61:U61)</f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</row>
    <row r="62" spans="1:21" x14ac:dyDescent="0.25">
      <c r="A62" s="2" t="s">
        <v>1</v>
      </c>
      <c r="B62" s="5" t="s">
        <v>11</v>
      </c>
      <c r="C62" s="5" t="s">
        <v>61</v>
      </c>
      <c r="D62" s="5" t="s">
        <v>251</v>
      </c>
      <c r="E62" s="5" t="str">
        <f>D62&amp;" "&amp;C62</f>
        <v>Riley Fitzpatrick</v>
      </c>
      <c r="F62" s="5">
        <f>SUM(G62:U62)</f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</row>
    <row r="63" spans="1:21" x14ac:dyDescent="0.25">
      <c r="A63" s="2" t="s">
        <v>1</v>
      </c>
      <c r="B63" s="5" t="s">
        <v>11</v>
      </c>
      <c r="C63" s="5" t="s">
        <v>139</v>
      </c>
      <c r="D63" s="5" t="s">
        <v>222</v>
      </c>
      <c r="E63" s="5" t="str">
        <f>D63&amp;" "&amp;C63</f>
        <v>Zac Nicholls</v>
      </c>
      <c r="F63" s="5">
        <f>SUM(G63:U63)</f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</row>
    <row r="64" spans="1:21" x14ac:dyDescent="0.25">
      <c r="A64" s="2" t="s">
        <v>1</v>
      </c>
      <c r="B64" s="5" t="s">
        <v>6</v>
      </c>
      <c r="C64" s="5" t="s">
        <v>34</v>
      </c>
      <c r="D64" s="5" t="s">
        <v>223</v>
      </c>
      <c r="E64" s="5" t="str">
        <f>D64&amp;" "&amp;C64</f>
        <v>Harry Clapp</v>
      </c>
      <c r="F64" s="5">
        <f>SUM(G64:U64)</f>
        <v>9</v>
      </c>
      <c r="G64" s="5">
        <v>2</v>
      </c>
      <c r="H64" s="5">
        <v>0</v>
      </c>
      <c r="I64" s="5">
        <v>3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2</v>
      </c>
      <c r="Q64" s="5">
        <v>2</v>
      </c>
      <c r="R64" s="5">
        <v>0</v>
      </c>
      <c r="S64" s="5">
        <v>0</v>
      </c>
      <c r="T64" s="5">
        <v>0</v>
      </c>
      <c r="U64" s="5">
        <v>0</v>
      </c>
    </row>
    <row r="65" spans="1:21" x14ac:dyDescent="0.25">
      <c r="A65" s="2" t="s">
        <v>1</v>
      </c>
      <c r="B65" s="5" t="s">
        <v>6</v>
      </c>
      <c r="C65" s="5" t="s">
        <v>58</v>
      </c>
      <c r="D65" s="5" t="s">
        <v>246</v>
      </c>
      <c r="E65" s="5" t="str">
        <f>D65&amp;" "&amp;C65</f>
        <v>Tommy Evans</v>
      </c>
      <c r="F65" s="5">
        <f>SUM(G65:U65)</f>
        <v>7</v>
      </c>
      <c r="G65" s="5">
        <v>3</v>
      </c>
      <c r="H65" s="5">
        <v>0</v>
      </c>
      <c r="I65" s="5">
        <v>0</v>
      </c>
      <c r="J65" s="5">
        <v>3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</row>
    <row r="66" spans="1:21" x14ac:dyDescent="0.25">
      <c r="A66" s="2" t="s">
        <v>1</v>
      </c>
      <c r="B66" s="5" t="s">
        <v>6</v>
      </c>
      <c r="C66" s="5" t="s">
        <v>27</v>
      </c>
      <c r="D66" s="5" t="s">
        <v>217</v>
      </c>
      <c r="E66" s="5" t="str">
        <f>D66&amp;" "&amp;C66</f>
        <v>Cooper Bray</v>
      </c>
      <c r="F66" s="5">
        <f>SUM(G66:U66)</f>
        <v>6</v>
      </c>
      <c r="G66" s="5">
        <v>0</v>
      </c>
      <c r="H66" s="5">
        <v>0</v>
      </c>
      <c r="I66" s="5">
        <v>0</v>
      </c>
      <c r="J66" s="5">
        <v>1</v>
      </c>
      <c r="K66" s="5">
        <v>0</v>
      </c>
      <c r="L66" s="5">
        <v>0</v>
      </c>
      <c r="M66" s="5">
        <v>0</v>
      </c>
      <c r="N66" s="5">
        <v>0</v>
      </c>
      <c r="O66" s="5">
        <v>2</v>
      </c>
      <c r="P66" s="5">
        <v>0</v>
      </c>
      <c r="Q66" s="5">
        <v>0</v>
      </c>
      <c r="R66" s="5">
        <v>0</v>
      </c>
      <c r="S66" s="5">
        <v>0</v>
      </c>
      <c r="T66" s="5">
        <v>3</v>
      </c>
      <c r="U66" s="5">
        <v>0</v>
      </c>
    </row>
    <row r="67" spans="1:21" x14ac:dyDescent="0.25">
      <c r="A67" s="2" t="s">
        <v>1</v>
      </c>
      <c r="B67" s="5" t="s">
        <v>6</v>
      </c>
      <c r="C67" s="5" t="s">
        <v>66</v>
      </c>
      <c r="D67" s="5" t="s">
        <v>254</v>
      </c>
      <c r="E67" s="5" t="str">
        <f>D67&amp;" "&amp;C67</f>
        <v>Caleb Gault</v>
      </c>
      <c r="F67" s="5">
        <f>SUM(G67:U67)</f>
        <v>2</v>
      </c>
      <c r="G67" s="5">
        <v>0</v>
      </c>
      <c r="H67" s="5">
        <v>0</v>
      </c>
      <c r="I67" s="5">
        <v>0</v>
      </c>
      <c r="J67" s="5">
        <v>2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</row>
    <row r="68" spans="1:21" x14ac:dyDescent="0.25">
      <c r="A68" s="2" t="s">
        <v>1</v>
      </c>
      <c r="B68" s="5" t="s">
        <v>6</v>
      </c>
      <c r="C68" s="5" t="s">
        <v>22</v>
      </c>
      <c r="D68" s="5" t="s">
        <v>213</v>
      </c>
      <c r="E68" s="5" t="str">
        <f>D68&amp;" "&amp;C68</f>
        <v>Josh Bellenger</v>
      </c>
      <c r="F68" s="5">
        <f>SUM(G68:U68)</f>
        <v>2</v>
      </c>
      <c r="G68" s="5">
        <v>1</v>
      </c>
      <c r="H68" s="5">
        <v>0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</row>
    <row r="69" spans="1:21" x14ac:dyDescent="0.25">
      <c r="A69" s="2" t="s">
        <v>1</v>
      </c>
      <c r="B69" s="5" t="s">
        <v>6</v>
      </c>
      <c r="C69" s="5" t="s">
        <v>33</v>
      </c>
      <c r="D69" s="5" t="s">
        <v>222</v>
      </c>
      <c r="E69" s="5" t="str">
        <f>D69&amp;" "&amp;C69</f>
        <v>Zac Cavalier</v>
      </c>
      <c r="F69" s="5">
        <f>SUM(G69:U69)</f>
        <v>2</v>
      </c>
      <c r="G69" s="5">
        <v>0</v>
      </c>
      <c r="H69" s="5">
        <v>2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</row>
    <row r="70" spans="1:21" x14ac:dyDescent="0.25">
      <c r="A70" s="2" t="s">
        <v>1</v>
      </c>
      <c r="B70" s="5" t="s">
        <v>6</v>
      </c>
      <c r="C70" s="5" t="s">
        <v>57</v>
      </c>
      <c r="D70" s="5" t="s">
        <v>245</v>
      </c>
      <c r="E70" s="5" t="str">
        <f>D70&amp;" "&amp;C70</f>
        <v>Oscar Emmerson</v>
      </c>
      <c r="F70" s="5">
        <f>SUM(G70:U70)</f>
        <v>2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2</v>
      </c>
      <c r="U70" s="5">
        <v>0</v>
      </c>
    </row>
    <row r="71" spans="1:21" x14ac:dyDescent="0.25">
      <c r="A71" s="2" t="s">
        <v>1</v>
      </c>
      <c r="B71" s="5" t="s">
        <v>6</v>
      </c>
      <c r="C71" s="5" t="s">
        <v>195</v>
      </c>
      <c r="D71" s="5" t="s">
        <v>226</v>
      </c>
      <c r="E71" s="5" t="str">
        <f>D71&amp;" "&amp;C71</f>
        <v>Austin Wiegard</v>
      </c>
      <c r="F71" s="5">
        <f>SUM(G71:U71)</f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</row>
    <row r="72" spans="1:21" x14ac:dyDescent="0.25">
      <c r="A72" s="2" t="s">
        <v>1</v>
      </c>
      <c r="B72" s="5" t="s">
        <v>6</v>
      </c>
      <c r="C72" s="5" t="s">
        <v>47</v>
      </c>
      <c r="D72" s="5" t="s">
        <v>236</v>
      </c>
      <c r="E72" s="5" t="str">
        <f>D72&amp;" "&amp;C72</f>
        <v>Axel Derrick</v>
      </c>
      <c r="F72" s="5">
        <f>SUM(G72:U72)</f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</row>
    <row r="73" spans="1:21" x14ac:dyDescent="0.25">
      <c r="A73" s="2" t="s">
        <v>1</v>
      </c>
      <c r="B73" s="5" t="s">
        <v>6</v>
      </c>
      <c r="C73" s="5" t="s">
        <v>25</v>
      </c>
      <c r="D73" s="5" t="s">
        <v>216</v>
      </c>
      <c r="E73" s="5" t="str">
        <f>D73&amp;" "&amp;C73</f>
        <v>Beau Blythman</v>
      </c>
      <c r="F73" s="5">
        <f>SUM(G73:U73)</f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</row>
    <row r="74" spans="1:21" x14ac:dyDescent="0.25">
      <c r="A74" s="2" t="s">
        <v>1</v>
      </c>
      <c r="B74" s="5" t="s">
        <v>6</v>
      </c>
      <c r="C74" s="5" t="s">
        <v>52</v>
      </c>
      <c r="D74" s="5" t="s">
        <v>240</v>
      </c>
      <c r="E74" s="5" t="str">
        <f>D74&amp;" "&amp;C74</f>
        <v>Cruz Dowler</v>
      </c>
      <c r="F74" s="5">
        <f>SUM(G74:U74)</f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</row>
    <row r="75" spans="1:21" x14ac:dyDescent="0.25">
      <c r="A75" s="2" t="s">
        <v>1</v>
      </c>
      <c r="B75" s="5" t="s">
        <v>6</v>
      </c>
      <c r="C75" s="5" t="s">
        <v>181</v>
      </c>
      <c r="D75" s="5" t="s">
        <v>329</v>
      </c>
      <c r="E75" s="5" t="str">
        <f>D75&amp;" "&amp;C75</f>
        <v>Darby Thomson</v>
      </c>
      <c r="F75" s="5">
        <f>SUM(G75:U75)</f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</row>
    <row r="76" spans="1:21" x14ac:dyDescent="0.25">
      <c r="A76" s="2" t="s">
        <v>1</v>
      </c>
      <c r="B76" s="5" t="s">
        <v>6</v>
      </c>
      <c r="C76" s="5" t="s">
        <v>108</v>
      </c>
      <c r="D76" s="5" t="s">
        <v>286</v>
      </c>
      <c r="E76" s="5" t="str">
        <f>D76&amp;" "&amp;C76</f>
        <v>Deacon Lovell</v>
      </c>
      <c r="F76" s="5">
        <f>SUM(G76:U76)</f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</row>
    <row r="77" spans="1:21" x14ac:dyDescent="0.25">
      <c r="A77" s="2" t="s">
        <v>1</v>
      </c>
      <c r="B77" s="5" t="s">
        <v>6</v>
      </c>
      <c r="C77" s="5" t="s">
        <v>28</v>
      </c>
      <c r="D77" s="5" t="s">
        <v>218</v>
      </c>
      <c r="E77" s="5" t="str">
        <f>D77&amp;" "&amp;C77</f>
        <v>Jimmy Brown</v>
      </c>
      <c r="F77" s="5">
        <f>SUM(G77:U77)</f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</row>
    <row r="78" spans="1:21" x14ac:dyDescent="0.25">
      <c r="A78" s="2" t="s">
        <v>1</v>
      </c>
      <c r="B78" s="5" t="s">
        <v>6</v>
      </c>
      <c r="C78" s="5" t="s">
        <v>18</v>
      </c>
      <c r="D78" s="5" t="s">
        <v>210</v>
      </c>
      <c r="E78" s="5" t="str">
        <f>D78&amp;" "&amp;C78</f>
        <v>Jordan Barker</v>
      </c>
      <c r="F78" s="5">
        <f>SUM(G78:U78)</f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</row>
    <row r="79" spans="1:21" x14ac:dyDescent="0.25">
      <c r="A79" s="2" t="s">
        <v>1</v>
      </c>
      <c r="B79" s="5" t="s">
        <v>6</v>
      </c>
      <c r="C79" s="5" t="s">
        <v>54</v>
      </c>
      <c r="D79" s="5" t="s">
        <v>242</v>
      </c>
      <c r="E79" s="5" t="str">
        <f>D79&amp;" "&amp;C79</f>
        <v>Max Drum</v>
      </c>
      <c r="F79" s="5">
        <f>SUM(G79:U79)</f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</row>
    <row r="80" spans="1:21" x14ac:dyDescent="0.25">
      <c r="A80" s="2" t="s">
        <v>1</v>
      </c>
      <c r="B80" s="5" t="s">
        <v>6</v>
      </c>
      <c r="C80" s="5" t="s">
        <v>89</v>
      </c>
      <c r="D80" s="5" t="s">
        <v>273</v>
      </c>
      <c r="E80" s="5" t="str">
        <f>D80&amp;" "&amp;C80</f>
        <v>Nash James</v>
      </c>
      <c r="F80" s="5">
        <f>SUM(G80:U80)</f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</row>
    <row r="81" spans="1:21" x14ac:dyDescent="0.25">
      <c r="A81" s="2" t="s">
        <v>1</v>
      </c>
      <c r="B81" s="5" t="s">
        <v>6</v>
      </c>
      <c r="C81" s="5" t="s">
        <v>156</v>
      </c>
      <c r="D81" s="5" t="s">
        <v>214</v>
      </c>
      <c r="E81" s="5" t="str">
        <f>D81&amp;" "&amp;C81</f>
        <v>Nate Ralton</v>
      </c>
      <c r="F81" s="5">
        <f>SUM(G81:U81)</f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</row>
    <row r="82" spans="1:21" x14ac:dyDescent="0.25">
      <c r="A82" s="2" t="s">
        <v>1</v>
      </c>
      <c r="B82" s="5" t="s">
        <v>6</v>
      </c>
      <c r="C82" s="5" t="s">
        <v>134</v>
      </c>
      <c r="D82" s="5" t="s">
        <v>276</v>
      </c>
      <c r="E82" s="5" t="str">
        <f>D82&amp;" "&amp;C82</f>
        <v>Noah Mulqueen</v>
      </c>
      <c r="F82" s="5">
        <f>SUM(G82:U82)</f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</row>
    <row r="83" spans="1:21" x14ac:dyDescent="0.25">
      <c r="A83" s="2" t="s">
        <v>1</v>
      </c>
      <c r="B83" s="5" t="s">
        <v>6</v>
      </c>
      <c r="C83" s="5" t="s">
        <v>102</v>
      </c>
      <c r="D83" s="5" t="s">
        <v>283</v>
      </c>
      <c r="E83" s="5" t="str">
        <f>D83&amp;" "&amp;C83</f>
        <v>Oliver Lawry</v>
      </c>
      <c r="F83" s="5">
        <f>SUM(G83:U83)</f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</row>
    <row r="84" spans="1:21" x14ac:dyDescent="0.25">
      <c r="A84" s="2" t="s">
        <v>1</v>
      </c>
      <c r="B84" s="5" t="s">
        <v>6</v>
      </c>
      <c r="C84" s="5" t="s">
        <v>137</v>
      </c>
      <c r="D84" s="5" t="s">
        <v>307</v>
      </c>
      <c r="E84" s="5" t="str">
        <f>D84&amp;" "&amp;C84</f>
        <v>Patterson Murphy</v>
      </c>
      <c r="F84" s="5">
        <f>SUM(G84:U84)</f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</row>
    <row r="85" spans="1:21" x14ac:dyDescent="0.25">
      <c r="A85" s="2" t="s">
        <v>1</v>
      </c>
      <c r="B85" s="5" t="s">
        <v>6</v>
      </c>
      <c r="C85" s="5" t="s">
        <v>17</v>
      </c>
      <c r="D85" s="5" t="s">
        <v>209</v>
      </c>
      <c r="E85" s="5" t="str">
        <f>D85&amp;" "&amp;C85</f>
        <v>Tyson Attard</v>
      </c>
      <c r="F85" s="5">
        <f>SUM(G85:U85)</f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</row>
    <row r="86" spans="1:21" x14ac:dyDescent="0.25">
      <c r="A86" s="2" t="s">
        <v>1</v>
      </c>
      <c r="B86" s="5" t="s">
        <v>6</v>
      </c>
      <c r="C86" s="5" t="s">
        <v>148</v>
      </c>
      <c r="D86" s="5" t="s">
        <v>209</v>
      </c>
      <c r="E86" s="5" t="str">
        <f>D86&amp;" "&amp;C86</f>
        <v>Tyson Penrose</v>
      </c>
      <c r="F86" s="5">
        <f>SUM(G86:U86)</f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</row>
    <row r="87" spans="1:21" x14ac:dyDescent="0.25">
      <c r="A87" s="2" t="s">
        <v>1</v>
      </c>
      <c r="B87" s="5" t="s">
        <v>6</v>
      </c>
      <c r="C87" s="5" t="s">
        <v>170</v>
      </c>
      <c r="D87" s="5" t="s">
        <v>209</v>
      </c>
      <c r="E87" s="5" t="str">
        <f>D87&amp;" "&amp;C87</f>
        <v>Tyson Smith</v>
      </c>
      <c r="F87" s="5">
        <f>SUM(G87:U87)</f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</row>
    <row r="88" spans="1:21" x14ac:dyDescent="0.25">
      <c r="A88" s="2" t="s">
        <v>1</v>
      </c>
      <c r="B88" s="5" t="s">
        <v>6</v>
      </c>
      <c r="C88" s="5" t="s">
        <v>28</v>
      </c>
      <c r="D88" s="5" t="s">
        <v>219</v>
      </c>
      <c r="E88" s="5" t="str">
        <f>D88&amp;" "&amp;C88</f>
        <v>Zavier Brown</v>
      </c>
      <c r="F88" s="5">
        <f>SUM(G88:U88)</f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</row>
    <row r="89" spans="1:21" x14ac:dyDescent="0.25">
      <c r="A89" s="2" t="s">
        <v>1</v>
      </c>
      <c r="B89" s="5" t="s">
        <v>3</v>
      </c>
      <c r="C89" s="5" t="s">
        <v>157</v>
      </c>
      <c r="D89" s="5" t="s">
        <v>285</v>
      </c>
      <c r="E89" s="5" t="str">
        <f>D89&amp;" "&amp;C89</f>
        <v>Asher Rasmussen</v>
      </c>
      <c r="F89" s="5">
        <f>SUM(G89:U89)</f>
        <v>12</v>
      </c>
      <c r="G89" s="5">
        <v>3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1</v>
      </c>
      <c r="N89" s="5">
        <v>1</v>
      </c>
      <c r="O89" s="5">
        <v>0</v>
      </c>
      <c r="P89" s="5">
        <v>2</v>
      </c>
      <c r="Q89" s="5">
        <v>1</v>
      </c>
      <c r="R89" s="5">
        <v>0</v>
      </c>
      <c r="S89" s="5">
        <v>0</v>
      </c>
      <c r="T89" s="5">
        <v>0</v>
      </c>
      <c r="U89" s="5">
        <v>3</v>
      </c>
    </row>
    <row r="90" spans="1:21" x14ac:dyDescent="0.25">
      <c r="A90" s="2" t="s">
        <v>1</v>
      </c>
      <c r="B90" s="5" t="s">
        <v>3</v>
      </c>
      <c r="C90" s="5" t="s">
        <v>49</v>
      </c>
      <c r="D90" s="5" t="s">
        <v>237</v>
      </c>
      <c r="E90" s="5" t="str">
        <f>D90&amp;" "&amp;C90</f>
        <v>Makore Dickinson</v>
      </c>
      <c r="F90" s="5">
        <f>SUM(G90:U90)</f>
        <v>5</v>
      </c>
      <c r="G90" s="5">
        <v>2</v>
      </c>
      <c r="H90" s="5">
        <v>2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1</v>
      </c>
      <c r="U90" s="5">
        <v>0</v>
      </c>
    </row>
    <row r="91" spans="1:21" x14ac:dyDescent="0.25">
      <c r="A91" s="2" t="s">
        <v>1</v>
      </c>
      <c r="B91" s="5" t="s">
        <v>3</v>
      </c>
      <c r="C91" s="5" t="s">
        <v>13</v>
      </c>
      <c r="D91" s="5" t="s">
        <v>205</v>
      </c>
      <c r="E91" s="5" t="str">
        <f>D91&amp;" "&amp;C91</f>
        <v>Hugh Acocks</v>
      </c>
      <c r="F91" s="5">
        <f>SUM(G91:U91)</f>
        <v>5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3</v>
      </c>
      <c r="R91" s="5">
        <v>0</v>
      </c>
      <c r="S91" s="5">
        <v>0</v>
      </c>
      <c r="T91" s="5">
        <v>0</v>
      </c>
      <c r="U91" s="5">
        <v>2</v>
      </c>
    </row>
    <row r="92" spans="1:21" x14ac:dyDescent="0.25">
      <c r="A92" s="2" t="s">
        <v>1</v>
      </c>
      <c r="B92" s="5" t="s">
        <v>3</v>
      </c>
      <c r="C92" s="5" t="s">
        <v>91</v>
      </c>
      <c r="D92" s="5" t="s">
        <v>233</v>
      </c>
      <c r="E92" s="5" t="str">
        <f>D92&amp;" "&amp;C92</f>
        <v>Archie Jennings</v>
      </c>
      <c r="F92" s="5">
        <f>SUM(G92:U92)</f>
        <v>3</v>
      </c>
      <c r="G92" s="5">
        <v>1</v>
      </c>
      <c r="H92" s="5">
        <v>0</v>
      </c>
      <c r="I92" s="5">
        <v>2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</row>
    <row r="93" spans="1:21" x14ac:dyDescent="0.25">
      <c r="A93" s="2" t="s">
        <v>1</v>
      </c>
      <c r="B93" s="5" t="s">
        <v>3</v>
      </c>
      <c r="C93" s="5" t="s">
        <v>135</v>
      </c>
      <c r="D93" s="5" t="s">
        <v>305</v>
      </c>
      <c r="E93" s="5" t="str">
        <f>D93&amp;" "&amp;C93</f>
        <v>Mason Mundie</v>
      </c>
      <c r="F93" s="5">
        <f>SUM(G93:U93)</f>
        <v>3</v>
      </c>
      <c r="G93" s="5">
        <v>0</v>
      </c>
      <c r="H93" s="5">
        <v>0</v>
      </c>
      <c r="I93" s="5">
        <v>3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</row>
    <row r="94" spans="1:21" x14ac:dyDescent="0.25">
      <c r="A94" s="2" t="s">
        <v>1</v>
      </c>
      <c r="B94" s="5" t="s">
        <v>3</v>
      </c>
      <c r="C94" s="5" t="s">
        <v>76</v>
      </c>
      <c r="D94" s="5" t="s">
        <v>261</v>
      </c>
      <c r="E94" s="5" t="str">
        <f>D94&amp;" "&amp;C94</f>
        <v>AARON HARBOUR</v>
      </c>
      <c r="F94" s="5">
        <f>SUM(G94:U94)</f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</row>
    <row r="95" spans="1:21" x14ac:dyDescent="0.25">
      <c r="A95" s="2" t="s">
        <v>1</v>
      </c>
      <c r="B95" s="5" t="s">
        <v>3</v>
      </c>
      <c r="C95" s="5" t="s">
        <v>104</v>
      </c>
      <c r="D95" s="5" t="s">
        <v>285</v>
      </c>
      <c r="E95" s="5" t="str">
        <f>D95&amp;" "&amp;C95</f>
        <v>Asher Lehmann</v>
      </c>
      <c r="F95" s="5">
        <f>SUM(G95:U95)</f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</row>
    <row r="96" spans="1:21" x14ac:dyDescent="0.25">
      <c r="A96" s="2" t="s">
        <v>1</v>
      </c>
      <c r="B96" s="5" t="s">
        <v>3</v>
      </c>
      <c r="C96" s="5" t="s">
        <v>82</v>
      </c>
      <c r="D96" s="5" t="s">
        <v>231</v>
      </c>
      <c r="E96" s="5" t="str">
        <f>D96&amp;" "&amp;C96</f>
        <v>Charlie Holmberg</v>
      </c>
      <c r="F96" s="5">
        <f>SUM(G96:U96)</f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</row>
    <row r="97" spans="1:21" x14ac:dyDescent="0.25">
      <c r="A97" s="2" t="s">
        <v>1</v>
      </c>
      <c r="B97" s="5" t="s">
        <v>3</v>
      </c>
      <c r="C97" s="5" t="s">
        <v>196</v>
      </c>
      <c r="D97" s="5" t="s">
        <v>341</v>
      </c>
      <c r="E97" s="5" t="str">
        <f>D97&amp;" "&amp;C97</f>
        <v>Harrison Wilkins</v>
      </c>
      <c r="F97" s="5">
        <f>SUM(G97:U97)</f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</row>
    <row r="98" spans="1:21" x14ac:dyDescent="0.25">
      <c r="A98" s="2" t="s">
        <v>1</v>
      </c>
      <c r="B98" s="5" t="s">
        <v>3</v>
      </c>
      <c r="C98" s="5" t="s">
        <v>157</v>
      </c>
      <c r="D98" s="5" t="s">
        <v>223</v>
      </c>
      <c r="E98" s="5" t="str">
        <f>D98&amp;" "&amp;C98</f>
        <v>Harry Rasmussen</v>
      </c>
      <c r="F98" s="5">
        <f>SUM(G98:U98)</f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</row>
    <row r="99" spans="1:21" x14ac:dyDescent="0.25">
      <c r="A99" s="2" t="s">
        <v>1</v>
      </c>
      <c r="B99" s="5" t="s">
        <v>3</v>
      </c>
      <c r="C99" s="5" t="s">
        <v>101</v>
      </c>
      <c r="D99" s="5" t="s">
        <v>282</v>
      </c>
      <c r="E99" s="5" t="str">
        <f>D99&amp;" "&amp;C99</f>
        <v>Heath Kyne</v>
      </c>
      <c r="F99" s="5">
        <f>SUM(G99:U99)</f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</row>
    <row r="100" spans="1:21" x14ac:dyDescent="0.25">
      <c r="A100" s="2" t="s">
        <v>1</v>
      </c>
      <c r="B100" s="5" t="s">
        <v>3</v>
      </c>
      <c r="C100" s="5" t="s">
        <v>68</v>
      </c>
      <c r="D100" s="5" t="s">
        <v>255</v>
      </c>
      <c r="E100" s="5" t="str">
        <f>D100&amp;" "&amp;C100</f>
        <v>Jackson Goldstraw</v>
      </c>
      <c r="F100" s="5">
        <f>SUM(G100:U100)</f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</row>
    <row r="101" spans="1:21" x14ac:dyDescent="0.25">
      <c r="A101" s="2" t="s">
        <v>1</v>
      </c>
      <c r="B101" s="5" t="s">
        <v>3</v>
      </c>
      <c r="C101" s="5" t="s">
        <v>178</v>
      </c>
      <c r="D101" s="5" t="s">
        <v>327</v>
      </c>
      <c r="E101" s="5" t="str">
        <f>D101&amp;" "&amp;C101</f>
        <v>Jag Tarrant</v>
      </c>
      <c r="F101" s="5">
        <f>SUM(G101:U101)</f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</row>
    <row r="102" spans="1:21" x14ac:dyDescent="0.25">
      <c r="A102" s="2" t="s">
        <v>1</v>
      </c>
      <c r="B102" s="5" t="s">
        <v>3</v>
      </c>
      <c r="C102" s="5" t="s">
        <v>149</v>
      </c>
      <c r="D102" s="5" t="s">
        <v>210</v>
      </c>
      <c r="E102" s="5" t="str">
        <f>D102&amp;" "&amp;C102</f>
        <v>Jordan Peters</v>
      </c>
      <c r="F102" s="5">
        <f>SUM(G102:U102)</f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</row>
    <row r="103" spans="1:21" x14ac:dyDescent="0.25">
      <c r="A103" s="2" t="s">
        <v>1</v>
      </c>
      <c r="B103" s="5" t="s">
        <v>3</v>
      </c>
      <c r="C103" s="5" t="s">
        <v>78</v>
      </c>
      <c r="D103" s="5" t="s">
        <v>263</v>
      </c>
      <c r="E103" s="5" t="str">
        <f>D103&amp;" "&amp;C103</f>
        <v>Lex Hearn</v>
      </c>
      <c r="F103" s="5">
        <f>SUM(G103:U103)</f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</row>
    <row r="104" spans="1:21" x14ac:dyDescent="0.25">
      <c r="A104" s="2" t="s">
        <v>1</v>
      </c>
      <c r="B104" s="5" t="s">
        <v>3</v>
      </c>
      <c r="C104" s="5" t="s">
        <v>121</v>
      </c>
      <c r="D104" s="5" t="s">
        <v>127</v>
      </c>
      <c r="E104" s="5" t="str">
        <f>D104&amp;" "&amp;C104</f>
        <v>Mitchell McInnes</v>
      </c>
      <c r="F104" s="5">
        <f>SUM(G104:U104)</f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</row>
    <row r="105" spans="1:21" x14ac:dyDescent="0.25">
      <c r="A105" s="2" t="s">
        <v>1</v>
      </c>
      <c r="B105" s="5" t="s">
        <v>3</v>
      </c>
      <c r="C105" s="5" t="s">
        <v>110</v>
      </c>
      <c r="D105" s="5" t="s">
        <v>214</v>
      </c>
      <c r="E105" s="5" t="str">
        <f>D105&amp;" "&amp;C105</f>
        <v>Nate Macfarlane</v>
      </c>
      <c r="F105" s="5">
        <f>SUM(G105:U105)</f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</row>
    <row r="106" spans="1:21" x14ac:dyDescent="0.25">
      <c r="A106" s="2" t="s">
        <v>1</v>
      </c>
      <c r="B106" s="5" t="s">
        <v>3</v>
      </c>
      <c r="C106" s="5" t="s">
        <v>165</v>
      </c>
      <c r="D106" s="5" t="s">
        <v>283</v>
      </c>
      <c r="E106" s="5" t="str">
        <f>D106&amp;" "&amp;C106</f>
        <v>Oliver Seamer</v>
      </c>
      <c r="F106" s="5">
        <f>SUM(G106:U106)</f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</row>
    <row r="107" spans="1:21" x14ac:dyDescent="0.25">
      <c r="A107" s="2" t="s">
        <v>1</v>
      </c>
      <c r="B107" s="5" t="s">
        <v>3</v>
      </c>
      <c r="C107" s="5" t="s">
        <v>96</v>
      </c>
      <c r="D107" s="5" t="s">
        <v>278</v>
      </c>
      <c r="E107" s="5" t="str">
        <f>D107&amp;" "&amp;C107</f>
        <v>Preston Kath</v>
      </c>
      <c r="F107" s="5">
        <f>SUM(G107:U107)</f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</row>
    <row r="108" spans="1:21" x14ac:dyDescent="0.25">
      <c r="A108" s="2" t="s">
        <v>1</v>
      </c>
      <c r="B108" s="5" t="s">
        <v>3</v>
      </c>
      <c r="C108" s="5" t="s">
        <v>133</v>
      </c>
      <c r="D108" s="5" t="s">
        <v>304</v>
      </c>
      <c r="E108" s="5" t="str">
        <f>D108&amp;" "&amp;C108</f>
        <v>Reno Mountjoy</v>
      </c>
      <c r="F108" s="5">
        <f>SUM(G108:U108)</f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</row>
    <row r="109" spans="1:21" x14ac:dyDescent="0.25">
      <c r="A109" s="2" t="s">
        <v>1</v>
      </c>
      <c r="B109" s="5" t="s">
        <v>3</v>
      </c>
      <c r="C109" s="5" t="s">
        <v>138</v>
      </c>
      <c r="D109" s="5" t="s">
        <v>308</v>
      </c>
      <c r="E109" s="5" t="str">
        <f>D109&amp;" "&amp;C109</f>
        <v>Taylor Murray</v>
      </c>
      <c r="F109" s="5">
        <f>SUM(G109:U109)</f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</row>
    <row r="110" spans="1:21" x14ac:dyDescent="0.25">
      <c r="A110" s="2" t="s">
        <v>1</v>
      </c>
      <c r="B110" s="5" t="s">
        <v>3</v>
      </c>
      <c r="C110" s="5" t="s">
        <v>89</v>
      </c>
      <c r="D110" s="5" t="s">
        <v>274</v>
      </c>
      <c r="E110" s="5" t="str">
        <f>D110&amp;" "&amp;C110</f>
        <v>Walt James</v>
      </c>
      <c r="F110" s="5">
        <f>SUM(G110:U110)</f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</row>
    <row r="111" spans="1:21" x14ac:dyDescent="0.25">
      <c r="A111" s="2" t="s">
        <v>1</v>
      </c>
      <c r="B111" s="5" t="s">
        <v>3</v>
      </c>
      <c r="C111" s="5" t="s">
        <v>130</v>
      </c>
      <c r="D111" s="5" t="s">
        <v>222</v>
      </c>
      <c r="E111" s="5" t="str">
        <f>D111&amp;" "&amp;C111</f>
        <v>Zac Morgan</v>
      </c>
      <c r="F111" s="5">
        <f>SUM(G111:U111)</f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</row>
    <row r="112" spans="1:21" x14ac:dyDescent="0.25">
      <c r="A112" s="2" t="s">
        <v>1</v>
      </c>
      <c r="B112" s="5" t="s">
        <v>9</v>
      </c>
      <c r="C112" s="5" t="s">
        <v>192</v>
      </c>
      <c r="D112" s="5" t="s">
        <v>337</v>
      </c>
      <c r="E112" s="5" t="str">
        <f>D112&amp;" "&amp;C112</f>
        <v>Jamison Westley</v>
      </c>
      <c r="F112" s="5">
        <f>SUM(G112:U112)</f>
        <v>20</v>
      </c>
      <c r="G112" s="5">
        <v>1</v>
      </c>
      <c r="H112" s="5">
        <v>3</v>
      </c>
      <c r="I112" s="5">
        <v>0</v>
      </c>
      <c r="J112" s="5">
        <v>0</v>
      </c>
      <c r="K112" s="5">
        <v>1</v>
      </c>
      <c r="L112" s="5">
        <v>3</v>
      </c>
      <c r="M112" s="5">
        <v>3</v>
      </c>
      <c r="N112" s="5">
        <v>1</v>
      </c>
      <c r="O112" s="5">
        <v>3</v>
      </c>
      <c r="P112" s="5">
        <v>1</v>
      </c>
      <c r="Q112" s="5">
        <v>0</v>
      </c>
      <c r="R112" s="5">
        <v>0</v>
      </c>
      <c r="S112" s="5">
        <v>3</v>
      </c>
      <c r="T112" s="5">
        <v>0</v>
      </c>
      <c r="U112" s="5">
        <v>1</v>
      </c>
    </row>
    <row r="113" spans="1:21" x14ac:dyDescent="0.25">
      <c r="A113" s="2" t="s">
        <v>1</v>
      </c>
      <c r="B113" s="5" t="s">
        <v>9</v>
      </c>
      <c r="C113" s="5" t="s">
        <v>192</v>
      </c>
      <c r="D113" s="5" t="s">
        <v>338</v>
      </c>
      <c r="E113" s="5" t="str">
        <f>D113&amp;" "&amp;C113</f>
        <v>Knox Westley</v>
      </c>
      <c r="F113" s="5">
        <f>SUM(G113:U113)</f>
        <v>11</v>
      </c>
      <c r="G113" s="5">
        <v>0</v>
      </c>
      <c r="H113" s="5">
        <v>0</v>
      </c>
      <c r="I113" s="5">
        <v>0</v>
      </c>
      <c r="J113" s="5">
        <v>3</v>
      </c>
      <c r="K113" s="5">
        <v>3</v>
      </c>
      <c r="L113" s="5">
        <v>2</v>
      </c>
      <c r="M113" s="5">
        <v>1</v>
      </c>
      <c r="N113" s="5">
        <v>0</v>
      </c>
      <c r="O113" s="5">
        <v>0</v>
      </c>
      <c r="P113" s="5">
        <v>2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</row>
    <row r="114" spans="1:21" x14ac:dyDescent="0.25">
      <c r="A114" s="2" t="s">
        <v>1</v>
      </c>
      <c r="B114" s="5" t="s">
        <v>9</v>
      </c>
      <c r="C114" s="5" t="s">
        <v>183</v>
      </c>
      <c r="D114" s="5" t="s">
        <v>312</v>
      </c>
      <c r="E114" s="5" t="str">
        <f>D114&amp;" "&amp;C114</f>
        <v>Louis Travaglia</v>
      </c>
      <c r="F114" s="5">
        <f>SUM(G114:U114)</f>
        <v>7</v>
      </c>
      <c r="G114" s="5">
        <v>0</v>
      </c>
      <c r="H114" s="5">
        <v>0</v>
      </c>
      <c r="I114" s="5">
        <v>0</v>
      </c>
      <c r="J114" s="5">
        <v>0</v>
      </c>
      <c r="K114" s="5">
        <v>2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2</v>
      </c>
      <c r="T114" s="5">
        <v>3</v>
      </c>
      <c r="U114" s="5">
        <v>0</v>
      </c>
    </row>
    <row r="115" spans="1:21" x14ac:dyDescent="0.25">
      <c r="A115" s="2" t="s">
        <v>1</v>
      </c>
      <c r="B115" s="5" t="s">
        <v>9</v>
      </c>
      <c r="C115" s="5" t="s">
        <v>43</v>
      </c>
      <c r="D115" s="5" t="s">
        <v>232</v>
      </c>
      <c r="E115" s="5" t="str">
        <f>D115&amp;" "&amp;C115</f>
        <v>Ted Cowan</v>
      </c>
      <c r="F115" s="5">
        <f>SUM(G115:U115)</f>
        <v>4</v>
      </c>
      <c r="G115" s="5">
        <v>0</v>
      </c>
      <c r="H115" s="5">
        <v>2</v>
      </c>
      <c r="I115" s="5">
        <v>0</v>
      </c>
      <c r="J115" s="5">
        <v>0</v>
      </c>
      <c r="K115" s="5">
        <v>0</v>
      </c>
      <c r="L115" s="5">
        <v>0</v>
      </c>
      <c r="M115" s="5">
        <v>2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</row>
    <row r="116" spans="1:21" x14ac:dyDescent="0.25">
      <c r="A116" s="2" t="s">
        <v>1</v>
      </c>
      <c r="B116" s="5" t="s">
        <v>9</v>
      </c>
      <c r="C116" s="5" t="s">
        <v>36</v>
      </c>
      <c r="D116" s="5" t="s">
        <v>225</v>
      </c>
      <c r="E116" s="5" t="str">
        <f>D116&amp;" "&amp;C116</f>
        <v>Quinlan Cody</v>
      </c>
      <c r="F116" s="5">
        <f>SUM(G116:U116)</f>
        <v>3</v>
      </c>
      <c r="G116" s="5">
        <v>0</v>
      </c>
      <c r="H116" s="5">
        <v>0</v>
      </c>
      <c r="I116" s="5">
        <v>1</v>
      </c>
      <c r="J116" s="5">
        <v>2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</row>
    <row r="117" spans="1:21" x14ac:dyDescent="0.25">
      <c r="A117" s="2" t="s">
        <v>1</v>
      </c>
      <c r="B117" s="5" t="s">
        <v>9</v>
      </c>
      <c r="C117" s="5" t="s">
        <v>162</v>
      </c>
      <c r="D117" s="5" t="s">
        <v>322</v>
      </c>
      <c r="E117" s="5" t="str">
        <f>D117&amp;" "&amp;C117</f>
        <v>Lon Schelfhout</v>
      </c>
      <c r="F117" s="5">
        <f>SUM(G117:U117)</f>
        <v>3</v>
      </c>
      <c r="G117" s="5">
        <v>0</v>
      </c>
      <c r="H117" s="5">
        <v>0</v>
      </c>
      <c r="I117" s="5">
        <v>0</v>
      </c>
      <c r="J117" s="5">
        <v>1</v>
      </c>
      <c r="K117" s="5">
        <v>0</v>
      </c>
      <c r="L117" s="5">
        <v>0</v>
      </c>
      <c r="M117" s="5">
        <v>0</v>
      </c>
      <c r="N117" s="5">
        <v>0</v>
      </c>
      <c r="O117" s="5">
        <v>1</v>
      </c>
      <c r="P117" s="5">
        <v>0</v>
      </c>
      <c r="Q117" s="5">
        <v>0</v>
      </c>
      <c r="R117" s="5">
        <v>0</v>
      </c>
      <c r="S117" s="5">
        <v>1</v>
      </c>
      <c r="T117" s="5">
        <v>0</v>
      </c>
      <c r="U117" s="5">
        <v>0</v>
      </c>
    </row>
    <row r="118" spans="1:21" x14ac:dyDescent="0.25">
      <c r="A118" s="2" t="s">
        <v>1</v>
      </c>
      <c r="B118" s="5" t="s">
        <v>9</v>
      </c>
      <c r="C118" s="5" t="s">
        <v>173</v>
      </c>
      <c r="D118" s="5" t="s">
        <v>325</v>
      </c>
      <c r="E118" s="5" t="str">
        <f>D118&amp;" "&amp;C118</f>
        <v>Fletcher Stevenson</v>
      </c>
      <c r="F118" s="5">
        <f>SUM(G118:U118)</f>
        <v>2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2</v>
      </c>
      <c r="U118" s="5">
        <v>0</v>
      </c>
    </row>
    <row r="119" spans="1:21" x14ac:dyDescent="0.25">
      <c r="A119" s="2" t="s">
        <v>1</v>
      </c>
      <c r="B119" s="5" t="s">
        <v>9</v>
      </c>
      <c r="C119" s="5" t="s">
        <v>84</v>
      </c>
      <c r="D119" s="5" t="s">
        <v>268</v>
      </c>
      <c r="E119" s="5" t="str">
        <f>D119&amp;" "&amp;C119</f>
        <v>Liam Hubble</v>
      </c>
      <c r="F119" s="5">
        <f>SUM(G119:U119)</f>
        <v>1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1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</row>
    <row r="120" spans="1:21" x14ac:dyDescent="0.25">
      <c r="A120" s="2" t="s">
        <v>1</v>
      </c>
      <c r="B120" s="5" t="s">
        <v>9</v>
      </c>
      <c r="C120" s="5" t="s">
        <v>183</v>
      </c>
      <c r="D120" s="5" t="s">
        <v>330</v>
      </c>
      <c r="E120" s="5" t="str">
        <f>D120&amp;" "&amp;C120</f>
        <v>Stephen Travaglia</v>
      </c>
      <c r="F120" s="5">
        <f>SUM(G120:U120)</f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</row>
    <row r="121" spans="1:21" x14ac:dyDescent="0.25">
      <c r="A121" s="2" t="s">
        <v>1</v>
      </c>
      <c r="B121" s="5" t="s">
        <v>9</v>
      </c>
      <c r="C121" s="5" t="s">
        <v>120</v>
      </c>
      <c r="D121" s="5" t="s">
        <v>249</v>
      </c>
      <c r="E121" s="5" t="str">
        <f>D121&amp;" "&amp;C121</f>
        <v>Angus McInerney</v>
      </c>
      <c r="F121" s="5">
        <f>SUM(G121:U121)</f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</row>
    <row r="122" spans="1:21" x14ac:dyDescent="0.25">
      <c r="A122" s="2" t="s">
        <v>1</v>
      </c>
      <c r="B122" s="5" t="s">
        <v>9</v>
      </c>
      <c r="C122" s="5" t="s">
        <v>83</v>
      </c>
      <c r="D122" s="5" t="s">
        <v>267</v>
      </c>
      <c r="E122" s="5" t="str">
        <f>D122&amp;" "&amp;C122</f>
        <v>Archer Horan</v>
      </c>
      <c r="F122" s="5">
        <f>SUM(G122:U122)</f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</row>
    <row r="123" spans="1:21" x14ac:dyDescent="0.25">
      <c r="A123" s="2" t="s">
        <v>1</v>
      </c>
      <c r="B123" s="5" t="s">
        <v>9</v>
      </c>
      <c r="C123" s="5" t="s">
        <v>200</v>
      </c>
      <c r="D123" s="5" t="s">
        <v>343</v>
      </c>
      <c r="E123" s="5" t="str">
        <f>D123&amp;" "&amp;C123</f>
        <v>Aston Woolley</v>
      </c>
      <c r="F123" s="5">
        <f>SUM(G123:U123)</f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</row>
    <row r="124" spans="1:21" x14ac:dyDescent="0.25">
      <c r="A124" s="2" t="s">
        <v>1</v>
      </c>
      <c r="B124" s="5" t="s">
        <v>9</v>
      </c>
      <c r="C124" s="5" t="s">
        <v>29</v>
      </c>
      <c r="D124" s="5" t="s">
        <v>216</v>
      </c>
      <c r="E124" s="5" t="str">
        <f>D124&amp;" "&amp;C124</f>
        <v>Beau Butler</v>
      </c>
      <c r="F124" s="5">
        <f>SUM(G124:U124)</f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</row>
    <row r="125" spans="1:21" x14ac:dyDescent="0.25">
      <c r="A125" s="2" t="s">
        <v>1</v>
      </c>
      <c r="B125" s="5" t="s">
        <v>9</v>
      </c>
      <c r="C125" s="5" t="s">
        <v>100</v>
      </c>
      <c r="D125" s="5" t="s">
        <v>216</v>
      </c>
      <c r="E125" s="5" t="str">
        <f>D125&amp;" "&amp;C125</f>
        <v>Beau Kristiansen</v>
      </c>
      <c r="F125" s="5">
        <f>SUM(G125:U125)</f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</row>
    <row r="126" spans="1:21" x14ac:dyDescent="0.25">
      <c r="A126" s="2" t="s">
        <v>1</v>
      </c>
      <c r="B126" s="5" t="s">
        <v>9</v>
      </c>
      <c r="C126" s="5" t="s">
        <v>193</v>
      </c>
      <c r="D126" s="5" t="s">
        <v>339</v>
      </c>
      <c r="E126" s="5" t="str">
        <f>D126&amp;" "&amp;C126</f>
        <v>Cathal Whelan</v>
      </c>
      <c r="F126" s="5">
        <f>SUM(G126:U126)</f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</row>
    <row r="127" spans="1:21" x14ac:dyDescent="0.25">
      <c r="A127" s="2" t="s">
        <v>1</v>
      </c>
      <c r="B127" s="5" t="s">
        <v>9</v>
      </c>
      <c r="C127" s="5" t="s">
        <v>115</v>
      </c>
      <c r="D127" s="5" t="s">
        <v>290</v>
      </c>
      <c r="E127" s="5" t="str">
        <f>D127&amp;" "&amp;C127</f>
        <v>Charles Matthews</v>
      </c>
      <c r="F127" s="5">
        <f>SUM(G127:U127)</f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</row>
    <row r="128" spans="1:21" x14ac:dyDescent="0.25">
      <c r="A128" s="2" t="s">
        <v>1</v>
      </c>
      <c r="B128" s="5" t="s">
        <v>9</v>
      </c>
      <c r="C128" s="5" t="s">
        <v>21</v>
      </c>
      <c r="D128" s="5" t="s">
        <v>212</v>
      </c>
      <c r="E128" s="5" t="str">
        <f>D128&amp;" "&amp;C128</f>
        <v>Corben Bell</v>
      </c>
      <c r="F128" s="5">
        <f>SUM(G128:U128)</f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</row>
    <row r="129" spans="1:21" x14ac:dyDescent="0.25">
      <c r="A129" s="2" t="s">
        <v>1</v>
      </c>
      <c r="B129" s="5" t="s">
        <v>9</v>
      </c>
      <c r="C129" s="5" t="s">
        <v>30</v>
      </c>
      <c r="D129" s="5" t="s">
        <v>220</v>
      </c>
      <c r="E129" s="5" t="str">
        <f>D129&amp;" "&amp;C129</f>
        <v>Darcy Cakebread</v>
      </c>
      <c r="F129" s="5">
        <f>SUM(G129:U129)</f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</row>
    <row r="130" spans="1:21" x14ac:dyDescent="0.25">
      <c r="A130" s="2" t="s">
        <v>1</v>
      </c>
      <c r="B130" s="5" t="s">
        <v>9</v>
      </c>
      <c r="C130" s="5" t="s">
        <v>198</v>
      </c>
      <c r="D130" s="5" t="s">
        <v>332</v>
      </c>
      <c r="E130" s="5" t="str">
        <f>D130&amp;" "&amp;C130</f>
        <v>Elijah Willits</v>
      </c>
      <c r="F130" s="5">
        <f>SUM(G130:U130)</f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</row>
    <row r="131" spans="1:21" x14ac:dyDescent="0.25">
      <c r="A131" s="2" t="s">
        <v>1</v>
      </c>
      <c r="B131" s="5" t="s">
        <v>9</v>
      </c>
      <c r="C131" s="5" t="s">
        <v>166</v>
      </c>
      <c r="D131" s="5" t="s">
        <v>324</v>
      </c>
      <c r="E131" s="5" t="str">
        <f>D131&amp;" "&amp;C131</f>
        <v>Henry Sherwood</v>
      </c>
      <c r="F131" s="5">
        <f>SUM(G131:U131)</f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</row>
    <row r="132" spans="1:21" x14ac:dyDescent="0.25">
      <c r="A132" s="2" t="s">
        <v>1</v>
      </c>
      <c r="B132" s="5" t="s">
        <v>9</v>
      </c>
      <c r="C132" s="5" t="s">
        <v>154</v>
      </c>
      <c r="D132" s="5" t="s">
        <v>316</v>
      </c>
      <c r="E132" s="5" t="str">
        <f>D132&amp;" "&amp;C132</f>
        <v>Jedd Purdy</v>
      </c>
      <c r="F132" s="5">
        <f>SUM(G132:U132)</f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</row>
    <row r="133" spans="1:21" x14ac:dyDescent="0.25">
      <c r="A133" s="2" t="s">
        <v>1</v>
      </c>
      <c r="B133" s="5" t="s">
        <v>9</v>
      </c>
      <c r="C133" s="5" t="s">
        <v>120</v>
      </c>
      <c r="D133" s="5" t="s">
        <v>294</v>
      </c>
      <c r="E133" s="5" t="str">
        <f>D133&amp;" "&amp;C133</f>
        <v>Kahl McInerney</v>
      </c>
      <c r="F133" s="5">
        <f>SUM(G133:U133)</f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</row>
    <row r="134" spans="1:21" x14ac:dyDescent="0.25">
      <c r="A134" s="2" t="s">
        <v>1</v>
      </c>
      <c r="B134" s="5" t="s">
        <v>9</v>
      </c>
      <c r="C134" s="5" t="s">
        <v>99</v>
      </c>
      <c r="D134" s="5" t="s">
        <v>281</v>
      </c>
      <c r="E134" s="5" t="str">
        <f>D134&amp;" "&amp;C134</f>
        <v>Lane Kilcullen</v>
      </c>
      <c r="F134" s="5">
        <f>SUM(G134:U134)</f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</row>
    <row r="135" spans="1:21" x14ac:dyDescent="0.25">
      <c r="A135" s="2" t="s">
        <v>1</v>
      </c>
      <c r="B135" s="5" t="s">
        <v>9</v>
      </c>
      <c r="C135" s="5" t="s">
        <v>176</v>
      </c>
      <c r="D135" s="5" t="s">
        <v>245</v>
      </c>
      <c r="E135" s="5" t="str">
        <f>D135&amp;" "&amp;C135</f>
        <v>Oscar Suckling</v>
      </c>
      <c r="F135" s="5">
        <f>SUM(G135:U135)</f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</row>
    <row r="136" spans="1:21" x14ac:dyDescent="0.25">
      <c r="A136" s="2" t="s">
        <v>1</v>
      </c>
      <c r="B136" s="5" t="s">
        <v>9</v>
      </c>
      <c r="C136" s="5" t="s">
        <v>149</v>
      </c>
      <c r="D136" s="5" t="s">
        <v>313</v>
      </c>
      <c r="E136" s="5" t="str">
        <f>D136&amp;" "&amp;C136</f>
        <v>Tahj Peters</v>
      </c>
      <c r="F136" s="5">
        <f>SUM(G136:U136)</f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</row>
    <row r="137" spans="1:21" x14ac:dyDescent="0.25">
      <c r="A137" s="2" t="s">
        <v>1</v>
      </c>
      <c r="B137" s="5" t="s">
        <v>9</v>
      </c>
      <c r="C137" s="5" t="s">
        <v>189</v>
      </c>
      <c r="D137" s="5" t="s">
        <v>334</v>
      </c>
      <c r="E137" s="5" t="str">
        <f>D137&amp;" "&amp;C137</f>
        <v>Zion Uerara</v>
      </c>
      <c r="F137" s="5">
        <f>SUM(G137:U137)</f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</row>
    <row r="138" spans="1:21" x14ac:dyDescent="0.25">
      <c r="A138" s="2" t="s">
        <v>1</v>
      </c>
      <c r="B138" s="5" t="s">
        <v>5</v>
      </c>
      <c r="C138" s="5" t="s">
        <v>152</v>
      </c>
      <c r="D138" s="5" t="s">
        <v>276</v>
      </c>
      <c r="E138" s="5" t="str">
        <f>D138&amp;" "&amp;C138</f>
        <v>Noah Poole</v>
      </c>
      <c r="F138" s="5">
        <f>SUM(G138:U138)</f>
        <v>13</v>
      </c>
      <c r="G138" s="5">
        <v>0</v>
      </c>
      <c r="H138" s="5">
        <v>1</v>
      </c>
      <c r="I138" s="5">
        <v>0</v>
      </c>
      <c r="J138" s="5">
        <v>0</v>
      </c>
      <c r="K138" s="5">
        <v>3</v>
      </c>
      <c r="L138" s="5">
        <v>0</v>
      </c>
      <c r="M138" s="5">
        <v>2</v>
      </c>
      <c r="N138" s="5">
        <v>0</v>
      </c>
      <c r="O138" s="5">
        <v>0</v>
      </c>
      <c r="P138" s="5">
        <v>3</v>
      </c>
      <c r="Q138" s="5">
        <v>1</v>
      </c>
      <c r="R138" s="5">
        <v>0</v>
      </c>
      <c r="S138" s="5">
        <v>0</v>
      </c>
      <c r="T138" s="5">
        <v>0</v>
      </c>
      <c r="U138" s="5">
        <v>3</v>
      </c>
    </row>
    <row r="139" spans="1:21" x14ac:dyDescent="0.25">
      <c r="A139" s="2" t="s">
        <v>1</v>
      </c>
      <c r="B139" s="5" t="s">
        <v>5</v>
      </c>
      <c r="C139" s="5" t="s">
        <v>124</v>
      </c>
      <c r="D139" s="5" t="s">
        <v>180</v>
      </c>
      <c r="E139" s="5" t="str">
        <f>D139&amp;" "&amp;C139</f>
        <v>Thomas McMurray</v>
      </c>
      <c r="F139" s="5">
        <f>SUM(G139:U139)</f>
        <v>9</v>
      </c>
      <c r="G139" s="5">
        <v>0</v>
      </c>
      <c r="H139" s="5">
        <v>0</v>
      </c>
      <c r="I139" s="5">
        <v>0</v>
      </c>
      <c r="J139" s="5">
        <v>1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1</v>
      </c>
      <c r="Q139" s="5">
        <v>2</v>
      </c>
      <c r="R139" s="5">
        <v>3</v>
      </c>
      <c r="S139" s="5">
        <v>0</v>
      </c>
      <c r="T139" s="5">
        <v>0</v>
      </c>
      <c r="U139" s="5">
        <v>2</v>
      </c>
    </row>
    <row r="140" spans="1:21" x14ac:dyDescent="0.25">
      <c r="A140" s="2" t="s">
        <v>1</v>
      </c>
      <c r="B140" s="5" t="s">
        <v>5</v>
      </c>
      <c r="C140" s="5" t="s">
        <v>97</v>
      </c>
      <c r="D140" s="5" t="s">
        <v>279</v>
      </c>
      <c r="E140" s="5" t="str">
        <f>D140&amp;" "&amp;C140</f>
        <v>Harvey Keating</v>
      </c>
      <c r="F140" s="5">
        <f>SUM(G140:U140)</f>
        <v>8</v>
      </c>
      <c r="G140" s="5">
        <v>0</v>
      </c>
      <c r="H140" s="5">
        <v>0</v>
      </c>
      <c r="I140" s="5">
        <v>0</v>
      </c>
      <c r="J140" s="5">
        <v>0</v>
      </c>
      <c r="K140" s="5">
        <v>1</v>
      </c>
      <c r="L140" s="5">
        <v>0</v>
      </c>
      <c r="M140" s="5">
        <v>3</v>
      </c>
      <c r="N140" s="5">
        <v>0</v>
      </c>
      <c r="O140" s="5">
        <v>0</v>
      </c>
      <c r="P140" s="5">
        <v>2</v>
      </c>
      <c r="Q140" s="5">
        <v>0</v>
      </c>
      <c r="R140" s="5">
        <v>2</v>
      </c>
      <c r="S140" s="5">
        <v>0</v>
      </c>
      <c r="T140" s="5">
        <v>0</v>
      </c>
      <c r="U140" s="5">
        <v>0</v>
      </c>
    </row>
    <row r="141" spans="1:21" x14ac:dyDescent="0.25">
      <c r="A141" s="2" t="s">
        <v>1</v>
      </c>
      <c r="B141" s="5" t="s">
        <v>5</v>
      </c>
      <c r="C141" s="5" t="s">
        <v>113</v>
      </c>
      <c r="D141" s="5" t="s">
        <v>288</v>
      </c>
      <c r="E141" s="5" t="str">
        <f>D141&amp;" "&amp;C141</f>
        <v>Ryder Marriott</v>
      </c>
      <c r="F141" s="5">
        <f>SUM(G141:U141)</f>
        <v>8</v>
      </c>
      <c r="G141" s="5">
        <v>0</v>
      </c>
      <c r="H141" s="5">
        <v>0</v>
      </c>
      <c r="I141" s="5">
        <v>0</v>
      </c>
      <c r="J141" s="5">
        <v>0</v>
      </c>
      <c r="K141" s="5">
        <v>2</v>
      </c>
      <c r="L141" s="5">
        <v>0</v>
      </c>
      <c r="M141" s="5">
        <v>0</v>
      </c>
      <c r="N141" s="5">
        <v>0</v>
      </c>
      <c r="O141" s="5">
        <v>3</v>
      </c>
      <c r="P141" s="5">
        <v>0</v>
      </c>
      <c r="Q141" s="5">
        <v>3</v>
      </c>
      <c r="R141" s="5">
        <v>0</v>
      </c>
      <c r="S141" s="5">
        <v>0</v>
      </c>
      <c r="T141" s="5">
        <v>0</v>
      </c>
      <c r="U141" s="5">
        <v>0</v>
      </c>
    </row>
    <row r="142" spans="1:21" x14ac:dyDescent="0.25">
      <c r="A142" s="2" t="s">
        <v>1</v>
      </c>
      <c r="B142" s="5" t="s">
        <v>5</v>
      </c>
      <c r="C142" s="5" t="s">
        <v>59</v>
      </c>
      <c r="D142" s="5" t="s">
        <v>247</v>
      </c>
      <c r="E142" s="5" t="str">
        <f>D142&amp;" "&amp;C142</f>
        <v>Chad Finch</v>
      </c>
      <c r="F142" s="5">
        <f>SUM(G142:U142)</f>
        <v>3</v>
      </c>
      <c r="G142" s="5">
        <v>0</v>
      </c>
      <c r="H142" s="5">
        <v>0</v>
      </c>
      <c r="I142" s="5">
        <v>3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</row>
    <row r="143" spans="1:21" x14ac:dyDescent="0.25">
      <c r="A143" s="2" t="s">
        <v>1</v>
      </c>
      <c r="B143" s="5" t="s">
        <v>5</v>
      </c>
      <c r="C143" s="5" t="s">
        <v>107</v>
      </c>
      <c r="D143" s="5" t="s">
        <v>279</v>
      </c>
      <c r="E143" s="5" t="str">
        <f>D143&amp;" "&amp;C143</f>
        <v>Harvey Long</v>
      </c>
      <c r="F143" s="5">
        <f>SUM(G143:U143)</f>
        <v>3</v>
      </c>
      <c r="G143" s="5">
        <v>0</v>
      </c>
      <c r="H143" s="5">
        <v>0</v>
      </c>
      <c r="I143" s="5">
        <v>3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</row>
    <row r="144" spans="1:21" x14ac:dyDescent="0.25">
      <c r="A144" s="2" t="s">
        <v>1</v>
      </c>
      <c r="B144" s="5" t="s">
        <v>5</v>
      </c>
      <c r="C144" s="5" t="s">
        <v>199</v>
      </c>
      <c r="D144" s="5" t="s">
        <v>342</v>
      </c>
      <c r="E144" s="5" t="str">
        <f>D144&amp;" "&amp;C144</f>
        <v>Koby Wilson</v>
      </c>
      <c r="F144" s="5">
        <f>SUM(G144:U144)</f>
        <v>2</v>
      </c>
      <c r="G144" s="5">
        <v>0</v>
      </c>
      <c r="H144" s="5">
        <v>0</v>
      </c>
      <c r="I144" s="5">
        <v>2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</row>
    <row r="145" spans="1:21" x14ac:dyDescent="0.25">
      <c r="A145" s="2" t="s">
        <v>1</v>
      </c>
      <c r="B145" s="5" t="s">
        <v>5</v>
      </c>
      <c r="C145" s="5" t="s">
        <v>40</v>
      </c>
      <c r="D145" s="5" t="s">
        <v>229</v>
      </c>
      <c r="E145" s="5" t="str">
        <f>D145&amp;" "&amp;C145</f>
        <v>charlie cook</v>
      </c>
      <c r="F145" s="5">
        <f>SUM(G145:U145)</f>
        <v>2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2</v>
      </c>
      <c r="T145" s="5">
        <v>0</v>
      </c>
      <c r="U145" s="5">
        <v>0</v>
      </c>
    </row>
    <row r="146" spans="1:21" x14ac:dyDescent="0.25">
      <c r="A146" s="2" t="s">
        <v>1</v>
      </c>
      <c r="B146" s="5" t="s">
        <v>5</v>
      </c>
      <c r="C146" s="5" t="s">
        <v>190</v>
      </c>
      <c r="D146" s="5" t="s">
        <v>335</v>
      </c>
      <c r="E146" s="5" t="str">
        <f>D146&amp;" "&amp;C146</f>
        <v>Hser Yu Say Wah</v>
      </c>
      <c r="F146" s="5">
        <f>SUM(G146:U146)</f>
        <v>2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1</v>
      </c>
      <c r="S146" s="5">
        <v>0</v>
      </c>
      <c r="T146" s="5">
        <v>0</v>
      </c>
      <c r="U146" s="5">
        <v>1</v>
      </c>
    </row>
    <row r="147" spans="1:21" x14ac:dyDescent="0.25">
      <c r="A147" s="2" t="s">
        <v>1</v>
      </c>
      <c r="B147" s="5" t="s">
        <v>5</v>
      </c>
      <c r="C147" s="5" t="s">
        <v>169</v>
      </c>
      <c r="D147" s="5" t="s">
        <v>314</v>
      </c>
      <c r="E147" s="5" t="str">
        <f>D147&amp;" "&amp;C147</f>
        <v>Miller Slattery</v>
      </c>
      <c r="F147" s="5">
        <f>SUM(G147:U147)</f>
        <v>1</v>
      </c>
      <c r="G147" s="5">
        <v>0</v>
      </c>
      <c r="H147" s="5">
        <v>0</v>
      </c>
      <c r="I147" s="5">
        <v>1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</row>
    <row r="148" spans="1:21" x14ac:dyDescent="0.25">
      <c r="A148" s="2" t="s">
        <v>1</v>
      </c>
      <c r="B148" s="5" t="s">
        <v>5</v>
      </c>
      <c r="C148" s="5" t="s">
        <v>129</v>
      </c>
      <c r="D148" s="5" t="s">
        <v>302</v>
      </c>
      <c r="E148" s="5" t="str">
        <f>D148&amp;" "&amp;C148</f>
        <v>Jasper Morcombe</v>
      </c>
      <c r="F148" s="5">
        <f>SUM(G148:U148)</f>
        <v>1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1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</row>
    <row r="149" spans="1:21" x14ac:dyDescent="0.25">
      <c r="A149" s="2" t="s">
        <v>1</v>
      </c>
      <c r="B149" s="5" t="s">
        <v>5</v>
      </c>
      <c r="C149" s="5" t="s">
        <v>155</v>
      </c>
      <c r="D149" s="5" t="s">
        <v>317</v>
      </c>
      <c r="E149" s="5" t="str">
        <f>D149&amp;" "&amp;C149</f>
        <v>Tarkyn Ralphs</v>
      </c>
      <c r="F149" s="5">
        <f>SUM(G149:U149)</f>
        <v>1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1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</row>
    <row r="150" spans="1:21" x14ac:dyDescent="0.25">
      <c r="A150" s="2" t="s">
        <v>1</v>
      </c>
      <c r="B150" s="5" t="s">
        <v>5</v>
      </c>
      <c r="C150" s="5" t="s">
        <v>64</v>
      </c>
      <c r="D150" s="5" t="s">
        <v>252</v>
      </c>
      <c r="E150" s="5" t="str">
        <f>D150&amp;" "&amp;C150</f>
        <v>Callum Fyffe</v>
      </c>
      <c r="F150" s="5">
        <f>SUM(G150:U150)</f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</row>
    <row r="151" spans="1:21" x14ac:dyDescent="0.25">
      <c r="A151" s="2" t="s">
        <v>1</v>
      </c>
      <c r="B151" s="5" t="s">
        <v>5</v>
      </c>
      <c r="C151" s="5" t="s">
        <v>15</v>
      </c>
      <c r="D151" s="5" t="s">
        <v>207</v>
      </c>
      <c r="E151" s="5" t="str">
        <f>D151&amp;" "&amp;C151</f>
        <v>Blaine Anderson</v>
      </c>
      <c r="F151" s="5">
        <f>SUM(G151:U151)</f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</row>
    <row r="152" spans="1:21" x14ac:dyDescent="0.25">
      <c r="A152" s="2" t="s">
        <v>1</v>
      </c>
      <c r="B152" s="5" t="s">
        <v>5</v>
      </c>
      <c r="C152" s="5" t="s">
        <v>116</v>
      </c>
      <c r="D152" s="5" t="s">
        <v>291</v>
      </c>
      <c r="E152" s="5" t="str">
        <f>D152&amp;" "&amp;C152</f>
        <v>Callan McCarthy</v>
      </c>
      <c r="F152" s="5">
        <f>SUM(G152:U152)</f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</row>
    <row r="153" spans="1:21" x14ac:dyDescent="0.25">
      <c r="A153" s="2" t="s">
        <v>1</v>
      </c>
      <c r="B153" s="5" t="s">
        <v>5</v>
      </c>
      <c r="C153" s="5" t="s">
        <v>127</v>
      </c>
      <c r="D153" s="5" t="s">
        <v>300</v>
      </c>
      <c r="E153" s="5" t="str">
        <f>D153&amp;" "&amp;C153</f>
        <v>Jesse Mitchell</v>
      </c>
      <c r="F153" s="5">
        <f>SUM(G153:U153)</f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</row>
    <row r="154" spans="1:21" x14ac:dyDescent="0.25">
      <c r="A154" s="2" t="s">
        <v>1</v>
      </c>
      <c r="B154" s="5" t="s">
        <v>5</v>
      </c>
      <c r="C154" s="5" t="s">
        <v>201</v>
      </c>
      <c r="D154" s="5" t="s">
        <v>245</v>
      </c>
      <c r="E154" s="5" t="str">
        <f>D154&amp;" "&amp;C154</f>
        <v>Oscar Worme</v>
      </c>
      <c r="F154" s="5">
        <f>SUM(G154:U154)</f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</row>
    <row r="155" spans="1:21" x14ac:dyDescent="0.25">
      <c r="A155" s="2" t="s">
        <v>1</v>
      </c>
      <c r="B155" s="5" t="s">
        <v>5</v>
      </c>
      <c r="C155" s="5" t="s">
        <v>187</v>
      </c>
      <c r="D155" s="5" t="s">
        <v>333</v>
      </c>
      <c r="E155" s="5" t="str">
        <f>D155&amp;" "&amp;C155</f>
        <v>Reuben Turnbull</v>
      </c>
      <c r="F155" s="5">
        <f>SUM(G155:U155)</f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</row>
    <row r="156" spans="1:21" x14ac:dyDescent="0.25">
      <c r="A156" s="2" t="s">
        <v>1</v>
      </c>
      <c r="B156" s="5" t="s">
        <v>5</v>
      </c>
      <c r="C156" s="5" t="s">
        <v>143</v>
      </c>
      <c r="D156" s="5" t="s">
        <v>296</v>
      </c>
      <c r="E156" s="5" t="str">
        <f>D156&amp;" "&amp;C156</f>
        <v>Ryan Packer</v>
      </c>
      <c r="F156" s="5">
        <f>SUM(G156:U156)</f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</row>
    <row r="157" spans="1:21" x14ac:dyDescent="0.25">
      <c r="A157" s="2" t="s">
        <v>1</v>
      </c>
      <c r="B157" s="5" t="s">
        <v>5</v>
      </c>
      <c r="C157" s="5" t="s">
        <v>172</v>
      </c>
      <c r="D157" s="5" t="s">
        <v>296</v>
      </c>
      <c r="E157" s="5" t="str">
        <f>D157&amp;" "&amp;C157</f>
        <v>Ryan Sowerby</v>
      </c>
      <c r="F157" s="5">
        <f>SUM(G157:U157)</f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</row>
    <row r="158" spans="1:21" x14ac:dyDescent="0.25">
      <c r="A158" s="2" t="s">
        <v>1</v>
      </c>
      <c r="B158" s="5" t="s">
        <v>5</v>
      </c>
      <c r="C158" s="5" t="s">
        <v>125</v>
      </c>
      <c r="D158" s="5" t="s">
        <v>297</v>
      </c>
      <c r="E158" s="5" t="str">
        <f>D158&amp;" "&amp;C158</f>
        <v>Sammy Mesa</v>
      </c>
      <c r="F158" s="5">
        <f>SUM(G158:U158)</f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</row>
    <row r="159" spans="1:21" x14ac:dyDescent="0.25">
      <c r="A159" s="2" t="s">
        <v>1</v>
      </c>
      <c r="B159" s="5" t="s">
        <v>5</v>
      </c>
      <c r="C159" s="5" t="s">
        <v>62</v>
      </c>
      <c r="D159" s="5" t="s">
        <v>209</v>
      </c>
      <c r="E159" s="5" t="str">
        <f>D159&amp;" "&amp;C159</f>
        <v>Tyson Floreani</v>
      </c>
      <c r="F159" s="5">
        <f>SUM(G159:U159)</f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</row>
    <row r="160" spans="1:21" x14ac:dyDescent="0.25">
      <c r="A160" s="2" t="s">
        <v>1</v>
      </c>
      <c r="B160" s="5" t="s">
        <v>5</v>
      </c>
      <c r="C160" s="5" t="s">
        <v>164</v>
      </c>
      <c r="D160" s="5" t="s">
        <v>323</v>
      </c>
      <c r="E160" s="5" t="str">
        <f>D160&amp;" "&amp;C160</f>
        <v>Wesley Scholtes</v>
      </c>
      <c r="F160" s="5">
        <f>SUM(G160:U160)</f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</row>
    <row r="161" spans="1:21" x14ac:dyDescent="0.25">
      <c r="A161" s="2" t="s">
        <v>1</v>
      </c>
      <c r="B161" s="5" t="s">
        <v>8</v>
      </c>
      <c r="C161" s="5" t="s">
        <v>69</v>
      </c>
      <c r="D161" s="5" t="s">
        <v>256</v>
      </c>
      <c r="E161" s="5" t="str">
        <f>D161&amp;" "&amp;C161</f>
        <v>Dominic Gormly</v>
      </c>
      <c r="F161" s="5">
        <f>SUM(G161:U161)</f>
        <v>10</v>
      </c>
      <c r="G161" s="5">
        <v>0</v>
      </c>
      <c r="H161" s="5">
        <v>0</v>
      </c>
      <c r="I161" s="5">
        <v>2</v>
      </c>
      <c r="J161" s="5">
        <v>2</v>
      </c>
      <c r="K161" s="5">
        <v>2</v>
      </c>
      <c r="L161" s="5">
        <v>2</v>
      </c>
      <c r="M161" s="5">
        <v>0</v>
      </c>
      <c r="N161" s="5">
        <v>2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</row>
    <row r="162" spans="1:21" x14ac:dyDescent="0.25">
      <c r="A162" s="2" t="s">
        <v>1</v>
      </c>
      <c r="B162" s="5" t="s">
        <v>8</v>
      </c>
      <c r="C162" s="5" t="s">
        <v>158</v>
      </c>
      <c r="D162" s="5" t="s">
        <v>319</v>
      </c>
      <c r="E162" s="5" t="str">
        <f>D162&amp;" "&amp;C162</f>
        <v>Kobi Read</v>
      </c>
      <c r="F162" s="5">
        <f>SUM(G162:U162)</f>
        <v>8</v>
      </c>
      <c r="G162" s="5">
        <v>0</v>
      </c>
      <c r="H162" s="5">
        <v>0</v>
      </c>
      <c r="I162" s="5">
        <v>0</v>
      </c>
      <c r="J162" s="5">
        <v>0</v>
      </c>
      <c r="K162" s="5">
        <v>3</v>
      </c>
      <c r="L162" s="5">
        <v>0</v>
      </c>
      <c r="M162" s="5">
        <v>3</v>
      </c>
      <c r="N162" s="5">
        <v>1</v>
      </c>
      <c r="O162" s="5">
        <v>0</v>
      </c>
      <c r="P162" s="5">
        <v>0</v>
      </c>
      <c r="Q162" s="5">
        <v>0</v>
      </c>
      <c r="R162" s="5">
        <v>0</v>
      </c>
      <c r="S162" s="5">
        <v>1</v>
      </c>
      <c r="T162" s="5">
        <v>0</v>
      </c>
      <c r="U162" s="5">
        <v>0</v>
      </c>
    </row>
    <row r="163" spans="1:21" x14ac:dyDescent="0.25">
      <c r="A163" s="2" t="s">
        <v>1</v>
      </c>
      <c r="B163" s="5" t="s">
        <v>8</v>
      </c>
      <c r="C163" s="5" t="s">
        <v>191</v>
      </c>
      <c r="D163" s="5" t="s">
        <v>336</v>
      </c>
      <c r="E163" s="5" t="str">
        <f>D163&amp;" "&amp;C163</f>
        <v>Zander Walker</v>
      </c>
      <c r="F163" s="5">
        <f>SUM(G163:U163)</f>
        <v>8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3</v>
      </c>
      <c r="Q163" s="5">
        <v>0</v>
      </c>
      <c r="R163" s="5">
        <v>2</v>
      </c>
      <c r="S163" s="5">
        <v>0</v>
      </c>
      <c r="T163" s="5">
        <v>3</v>
      </c>
      <c r="U163" s="5">
        <v>0</v>
      </c>
    </row>
    <row r="164" spans="1:21" x14ac:dyDescent="0.25">
      <c r="A164" s="2" t="s">
        <v>1</v>
      </c>
      <c r="B164" s="5" t="s">
        <v>8</v>
      </c>
      <c r="C164" s="5" t="s">
        <v>151</v>
      </c>
      <c r="D164" s="5" t="s">
        <v>314</v>
      </c>
      <c r="E164" s="5" t="str">
        <f>D164&amp;" "&amp;C164</f>
        <v>Miller Polglase</v>
      </c>
      <c r="F164" s="5">
        <f>SUM(G164:U164)</f>
        <v>6</v>
      </c>
      <c r="G164" s="5">
        <v>0</v>
      </c>
      <c r="H164" s="5">
        <v>0</v>
      </c>
      <c r="I164" s="5">
        <v>3</v>
      </c>
      <c r="J164" s="5">
        <v>0</v>
      </c>
      <c r="K164" s="7">
        <v>1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2</v>
      </c>
      <c r="T164" s="7">
        <v>0</v>
      </c>
      <c r="U164" s="7">
        <v>0</v>
      </c>
    </row>
    <row r="165" spans="1:21" x14ac:dyDescent="0.25">
      <c r="A165" s="2" t="s">
        <v>1</v>
      </c>
      <c r="B165" s="5" t="s">
        <v>8</v>
      </c>
      <c r="C165" s="5" t="s">
        <v>67</v>
      </c>
      <c r="D165" s="5" t="s">
        <v>231</v>
      </c>
      <c r="E165" s="5" t="str">
        <f>D165&amp;" "&amp;C165</f>
        <v>Charlie Giddings</v>
      </c>
      <c r="F165" s="5">
        <f>SUM(G165:U165)</f>
        <v>6</v>
      </c>
      <c r="G165" s="5">
        <v>0</v>
      </c>
      <c r="H165" s="5">
        <v>0</v>
      </c>
      <c r="I165" s="5">
        <v>0</v>
      </c>
      <c r="J165" s="5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2</v>
      </c>
      <c r="R165" s="7">
        <v>1</v>
      </c>
      <c r="S165" s="7">
        <v>3</v>
      </c>
      <c r="T165" s="7">
        <v>0</v>
      </c>
      <c r="U165" s="7">
        <v>0</v>
      </c>
    </row>
    <row r="166" spans="1:21" x14ac:dyDescent="0.25">
      <c r="A166" s="5" t="s">
        <v>1</v>
      </c>
      <c r="B166" s="5" t="s">
        <v>8</v>
      </c>
      <c r="C166" s="5" t="s">
        <v>197</v>
      </c>
      <c r="D166" s="5" t="s">
        <v>301</v>
      </c>
      <c r="E166" s="5" t="str">
        <f>D166&amp;" "&amp;C166</f>
        <v>Jed Willis</v>
      </c>
      <c r="F166" s="5">
        <f>SUM(G166:U166)</f>
        <v>5</v>
      </c>
      <c r="G166" s="5">
        <v>0</v>
      </c>
      <c r="H166" s="5">
        <v>0</v>
      </c>
      <c r="I166" s="5">
        <v>0</v>
      </c>
      <c r="J166" s="5">
        <v>0</v>
      </c>
      <c r="K166" s="7">
        <v>0</v>
      </c>
      <c r="L166" s="7">
        <v>0</v>
      </c>
      <c r="M166" s="7">
        <v>2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3</v>
      </c>
    </row>
    <row r="167" spans="1:21" x14ac:dyDescent="0.25">
      <c r="A167" s="5" t="s">
        <v>1</v>
      </c>
      <c r="B167" s="5" t="s">
        <v>8</v>
      </c>
      <c r="C167" s="5" t="s">
        <v>188</v>
      </c>
      <c r="D167" s="5" t="s">
        <v>220</v>
      </c>
      <c r="E167" s="5" t="str">
        <f>D167&amp;" "&amp;C167</f>
        <v>Darcy Tyler</v>
      </c>
      <c r="F167" s="5">
        <f>SUM(G167:U167)</f>
        <v>5</v>
      </c>
      <c r="G167" s="5">
        <v>0</v>
      </c>
      <c r="H167" s="5">
        <v>0</v>
      </c>
      <c r="I167" s="5">
        <v>0</v>
      </c>
      <c r="J167" s="5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3</v>
      </c>
      <c r="S167" s="7">
        <v>0</v>
      </c>
      <c r="T167" s="7">
        <v>0</v>
      </c>
      <c r="U167" s="7">
        <v>2</v>
      </c>
    </row>
    <row r="168" spans="1:21" x14ac:dyDescent="0.25">
      <c r="A168" s="5" t="s">
        <v>361</v>
      </c>
      <c r="B168" s="5" t="s">
        <v>8</v>
      </c>
      <c r="C168" s="5" t="s">
        <v>41</v>
      </c>
      <c r="D168" s="5" t="s">
        <v>260</v>
      </c>
      <c r="E168" s="5" t="str">
        <f>D168&amp;" "&amp;C168</f>
        <v>Samuel Cook</v>
      </c>
      <c r="F168" s="5">
        <f>SUM(G168:U168)</f>
        <v>3</v>
      </c>
      <c r="G168" s="5">
        <v>3</v>
      </c>
      <c r="H168" s="5">
        <v>0</v>
      </c>
      <c r="I168" s="5">
        <v>0</v>
      </c>
      <c r="J168" s="5">
        <v>0</v>
      </c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spans="1:21" x14ac:dyDescent="0.25">
      <c r="A169" s="5" t="s">
        <v>361</v>
      </c>
      <c r="B169" s="5" t="s">
        <v>8</v>
      </c>
      <c r="C169" s="5" t="s">
        <v>362</v>
      </c>
      <c r="D169" s="5" t="s">
        <v>363</v>
      </c>
      <c r="E169" s="5" t="str">
        <f>D169&amp;" "&amp;C169</f>
        <v>Tadhg OKeefe</v>
      </c>
      <c r="F169" s="5">
        <f>SUM(G169:U169)</f>
        <v>3</v>
      </c>
      <c r="G169" s="5">
        <v>0</v>
      </c>
      <c r="H169" s="5">
        <v>0</v>
      </c>
      <c r="I169" s="5">
        <v>0</v>
      </c>
      <c r="J169" s="5">
        <v>3</v>
      </c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</row>
    <row r="170" spans="1:21" x14ac:dyDescent="0.25">
      <c r="A170" s="5" t="s">
        <v>1</v>
      </c>
      <c r="B170" s="5" t="s">
        <v>8</v>
      </c>
      <c r="C170" s="5" t="s">
        <v>85</v>
      </c>
      <c r="D170" s="5" t="s">
        <v>269</v>
      </c>
      <c r="E170" s="5" t="str">
        <f>D170&amp;" "&amp;C170</f>
        <v>Alistair Hughes</v>
      </c>
      <c r="F170" s="5">
        <f>SUM(G170:U170)</f>
        <v>3</v>
      </c>
      <c r="G170" s="5">
        <v>0</v>
      </c>
      <c r="H170" s="5">
        <v>0</v>
      </c>
      <c r="I170" s="5">
        <v>0</v>
      </c>
      <c r="J170" s="5">
        <v>0</v>
      </c>
      <c r="K170" s="7">
        <v>0</v>
      </c>
      <c r="L170" s="7">
        <v>0</v>
      </c>
      <c r="M170" s="7">
        <v>0</v>
      </c>
      <c r="N170" s="7">
        <v>3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</row>
    <row r="171" spans="1:21" x14ac:dyDescent="0.25">
      <c r="A171" s="5" t="s">
        <v>1</v>
      </c>
      <c r="B171" s="5" t="s">
        <v>8</v>
      </c>
      <c r="C171" s="5" t="s">
        <v>80</v>
      </c>
      <c r="D171" s="5" t="s">
        <v>265</v>
      </c>
      <c r="E171" s="5" t="str">
        <f>D171&amp;" "&amp;C171</f>
        <v>Nicholas Hietbrink</v>
      </c>
      <c r="F171" s="5">
        <f>SUM(G171:U171)</f>
        <v>3</v>
      </c>
      <c r="G171" s="5">
        <v>0</v>
      </c>
      <c r="H171" s="5">
        <v>0</v>
      </c>
      <c r="I171" s="5">
        <v>0</v>
      </c>
      <c r="J171" s="5">
        <v>0</v>
      </c>
      <c r="K171" s="7">
        <v>0</v>
      </c>
      <c r="L171" s="7">
        <v>3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</row>
    <row r="172" spans="1:21" x14ac:dyDescent="0.25">
      <c r="A172" s="5" t="s">
        <v>1</v>
      </c>
      <c r="B172" s="5" t="s">
        <v>8</v>
      </c>
      <c r="C172" s="5" t="s">
        <v>120</v>
      </c>
      <c r="D172" s="5" t="s">
        <v>295</v>
      </c>
      <c r="E172" s="5" t="str">
        <f>D172&amp;" "&amp;C172</f>
        <v>Keelan McInerney</v>
      </c>
      <c r="F172" s="5">
        <f>SUM(G172:U172)</f>
        <v>2</v>
      </c>
      <c r="G172" s="5">
        <v>0</v>
      </c>
      <c r="H172" s="5">
        <v>2</v>
      </c>
      <c r="I172" s="5">
        <v>0</v>
      </c>
      <c r="J172" s="5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</row>
    <row r="173" spans="1:21" x14ac:dyDescent="0.25">
      <c r="A173" s="2" t="s">
        <v>1</v>
      </c>
      <c r="B173" s="5" t="s">
        <v>8</v>
      </c>
      <c r="C173" s="5" t="s">
        <v>153</v>
      </c>
      <c r="D173" s="5" t="s">
        <v>315</v>
      </c>
      <c r="E173" s="5" t="str">
        <f>D173&amp;" "&amp;C173</f>
        <v>Chace Powley</v>
      </c>
      <c r="F173" s="5">
        <f>SUM(G173:U173)</f>
        <v>2</v>
      </c>
      <c r="G173" s="5">
        <v>0</v>
      </c>
      <c r="H173" s="5">
        <v>0</v>
      </c>
      <c r="I173" s="5">
        <v>0</v>
      </c>
      <c r="J173" s="5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2</v>
      </c>
      <c r="U173" s="7">
        <v>0</v>
      </c>
    </row>
    <row r="174" spans="1:21" x14ac:dyDescent="0.25">
      <c r="A174" s="2" t="s">
        <v>1</v>
      </c>
      <c r="B174" s="5" t="s">
        <v>8</v>
      </c>
      <c r="C174" s="5" t="s">
        <v>177</v>
      </c>
      <c r="D174" s="5" t="s">
        <v>262</v>
      </c>
      <c r="E174" s="5" t="str">
        <f>D174&amp;" "&amp;C174</f>
        <v>Hudson Svanosio</v>
      </c>
      <c r="F174" s="5">
        <f>SUM(G174:U174)</f>
        <v>1</v>
      </c>
      <c r="G174" s="5">
        <v>0</v>
      </c>
      <c r="H174" s="5">
        <v>0</v>
      </c>
      <c r="I174" s="5">
        <v>0</v>
      </c>
      <c r="J174" s="5">
        <v>0</v>
      </c>
      <c r="K174" s="7">
        <v>0</v>
      </c>
      <c r="L174" s="7">
        <v>0</v>
      </c>
      <c r="M174" s="7">
        <v>1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</row>
    <row r="175" spans="1:21" x14ac:dyDescent="0.25">
      <c r="A175" s="2" t="s">
        <v>1</v>
      </c>
      <c r="B175" s="5" t="s">
        <v>8</v>
      </c>
      <c r="C175" s="5" t="s">
        <v>158</v>
      </c>
      <c r="D175" s="5" t="s">
        <v>318</v>
      </c>
      <c r="E175" s="5" t="str">
        <f>D175&amp;" "&amp;C175</f>
        <v>Jimi Read</v>
      </c>
      <c r="F175" s="5">
        <f>SUM(G175:U175)</f>
        <v>1</v>
      </c>
      <c r="G175" s="5">
        <v>0</v>
      </c>
      <c r="H175" s="5">
        <v>0</v>
      </c>
      <c r="I175" s="5">
        <v>0</v>
      </c>
      <c r="J175" s="5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1</v>
      </c>
      <c r="U175" s="7">
        <v>0</v>
      </c>
    </row>
    <row r="176" spans="1:21" x14ac:dyDescent="0.25">
      <c r="A176" s="2" t="s">
        <v>1</v>
      </c>
      <c r="B176" s="5" t="s">
        <v>8</v>
      </c>
      <c r="C176" s="5" t="s">
        <v>122</v>
      </c>
      <c r="D176" s="5" t="s">
        <v>249</v>
      </c>
      <c r="E176" s="5" t="str">
        <f>D176&amp;" "&amp;C176</f>
        <v>Angus McIntosh</v>
      </c>
      <c r="F176" s="5">
        <f>SUM(G176:U176)</f>
        <v>0</v>
      </c>
      <c r="G176" s="5">
        <v>0</v>
      </c>
      <c r="H176" s="5">
        <v>0</v>
      </c>
      <c r="I176" s="5">
        <v>0</v>
      </c>
      <c r="J176" s="5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</row>
    <row r="177" spans="1:21" x14ac:dyDescent="0.25">
      <c r="A177" s="2" t="s">
        <v>1</v>
      </c>
      <c r="B177" s="5" t="s">
        <v>8</v>
      </c>
      <c r="C177" s="5" t="s">
        <v>202</v>
      </c>
      <c r="D177" s="5" t="s">
        <v>344</v>
      </c>
      <c r="E177" s="5" t="str">
        <f>D177&amp;" "&amp;C177</f>
        <v>Finn Worthington</v>
      </c>
      <c r="F177" s="5">
        <f>SUM(G177:U177)</f>
        <v>0</v>
      </c>
      <c r="G177" s="5">
        <v>0</v>
      </c>
      <c r="H177" s="5">
        <v>0</v>
      </c>
      <c r="I177" s="5">
        <v>0</v>
      </c>
      <c r="J177" s="5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</row>
    <row r="178" spans="1:21" x14ac:dyDescent="0.25">
      <c r="A178" s="2" t="s">
        <v>1</v>
      </c>
      <c r="B178" s="5" t="s">
        <v>8</v>
      </c>
      <c r="C178" s="5" t="s">
        <v>175</v>
      </c>
      <c r="D178" s="5" t="s">
        <v>324</v>
      </c>
      <c r="E178" s="5" t="str">
        <f>D178&amp;" "&amp;C178</f>
        <v>Henry Strang</v>
      </c>
      <c r="F178" s="5">
        <f>SUM(G178:U178)</f>
        <v>0</v>
      </c>
      <c r="G178" s="5">
        <v>0</v>
      </c>
      <c r="H178" s="5">
        <v>0</v>
      </c>
      <c r="I178" s="5">
        <v>0</v>
      </c>
      <c r="J178" s="5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</row>
    <row r="179" spans="1:21" x14ac:dyDescent="0.25">
      <c r="A179" s="2" t="s">
        <v>1</v>
      </c>
      <c r="B179" s="5" t="s">
        <v>8</v>
      </c>
      <c r="C179" s="5" t="s">
        <v>88</v>
      </c>
      <c r="D179" s="5" t="s">
        <v>272</v>
      </c>
      <c r="E179" s="5" t="str">
        <f>D179&amp;" "&amp;C179</f>
        <v>Jake Ingram</v>
      </c>
      <c r="F179" s="5">
        <f>SUM(G179:U179)</f>
        <v>0</v>
      </c>
      <c r="G179" s="5">
        <v>0</v>
      </c>
      <c r="H179" s="5">
        <v>0</v>
      </c>
      <c r="I179" s="5">
        <v>0</v>
      </c>
      <c r="J179" s="5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</row>
    <row r="180" spans="1:21" x14ac:dyDescent="0.25">
      <c r="A180" s="2" t="s">
        <v>1</v>
      </c>
      <c r="B180" s="5" t="s">
        <v>8</v>
      </c>
      <c r="C180" s="5" t="s">
        <v>20</v>
      </c>
      <c r="D180" s="5" t="s">
        <v>89</v>
      </c>
      <c r="E180" s="5" t="str">
        <f>D180&amp;" "&amp;C180</f>
        <v>James Beattie</v>
      </c>
      <c r="F180" s="5">
        <f>SUM(G180:U180)</f>
        <v>0</v>
      </c>
      <c r="G180" s="5">
        <v>0</v>
      </c>
      <c r="H180" s="5">
        <v>0</v>
      </c>
      <c r="I180" s="5">
        <v>0</v>
      </c>
      <c r="J180" s="5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</row>
    <row r="181" spans="1:21" x14ac:dyDescent="0.25">
      <c r="A181" s="2" t="s">
        <v>1</v>
      </c>
      <c r="B181" s="5" t="s">
        <v>8</v>
      </c>
      <c r="C181" s="5" t="s">
        <v>128</v>
      </c>
      <c r="D181" s="5" t="s">
        <v>301</v>
      </c>
      <c r="E181" s="5" t="str">
        <f>D181&amp;" "&amp;C181</f>
        <v>Jed Monaghan</v>
      </c>
      <c r="F181" s="5">
        <f>SUM(G181:U181)</f>
        <v>0</v>
      </c>
      <c r="G181" s="5">
        <v>0</v>
      </c>
      <c r="H181" s="5">
        <v>0</v>
      </c>
      <c r="I181" s="5">
        <v>0</v>
      </c>
      <c r="J181" s="5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</row>
    <row r="182" spans="1:21" x14ac:dyDescent="0.25">
      <c r="A182" s="2" t="s">
        <v>1</v>
      </c>
      <c r="B182" s="5" t="s">
        <v>8</v>
      </c>
      <c r="C182" s="5" t="s">
        <v>184</v>
      </c>
      <c r="D182" s="5" t="s">
        <v>265</v>
      </c>
      <c r="E182" s="5" t="str">
        <f>D182&amp;" "&amp;C182</f>
        <v>Nicholas Tricarico</v>
      </c>
      <c r="F182" s="5">
        <f>SUM(G182:U182)</f>
        <v>0</v>
      </c>
      <c r="G182" s="5">
        <v>0</v>
      </c>
      <c r="H182" s="5">
        <v>0</v>
      </c>
      <c r="I182" s="5">
        <v>0</v>
      </c>
      <c r="J182" s="5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</row>
    <row r="183" spans="1:21" x14ac:dyDescent="0.25">
      <c r="A183" s="2" t="s">
        <v>1</v>
      </c>
      <c r="B183" s="5" t="s">
        <v>8</v>
      </c>
      <c r="C183" s="5" t="s">
        <v>41</v>
      </c>
      <c r="D183" s="5" t="s">
        <v>230</v>
      </c>
      <c r="E183" s="5" t="str">
        <f>D183&amp;" "&amp;C183</f>
        <v>Sam Cook</v>
      </c>
      <c r="F183" s="5">
        <f>SUM(G183:U183)</f>
        <v>0</v>
      </c>
      <c r="G183" s="5">
        <v>0</v>
      </c>
      <c r="H183" s="5">
        <v>0</v>
      </c>
      <c r="I183" s="5">
        <v>0</v>
      </c>
      <c r="J183" s="5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</row>
    <row r="184" spans="1:21" x14ac:dyDescent="0.25">
      <c r="A184" s="2" t="s">
        <v>1</v>
      </c>
      <c r="B184" s="5" t="s">
        <v>8</v>
      </c>
      <c r="C184" s="5" t="s">
        <v>46</v>
      </c>
      <c r="D184" s="5" t="s">
        <v>235</v>
      </c>
      <c r="E184" s="5" t="str">
        <f>D184&amp;" "&amp;C184</f>
        <v>Scout Davies</v>
      </c>
      <c r="F184" s="5">
        <f>SUM(G184:U184)</f>
        <v>0</v>
      </c>
      <c r="G184" s="5">
        <v>0</v>
      </c>
      <c r="H184" s="5">
        <v>0</v>
      </c>
      <c r="I184" s="5">
        <v>0</v>
      </c>
      <c r="J184" s="5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</row>
    <row r="185" spans="1:21" x14ac:dyDescent="0.25">
      <c r="A185" s="2" t="s">
        <v>1</v>
      </c>
      <c r="B185" s="5" t="s">
        <v>8</v>
      </c>
      <c r="C185" s="5" t="s">
        <v>202</v>
      </c>
      <c r="D185" s="5" t="s">
        <v>257</v>
      </c>
      <c r="E185" s="5" t="str">
        <f>D185&amp;" "&amp;C185</f>
        <v>Spencer Worthington</v>
      </c>
      <c r="F185" s="5">
        <f>SUM(G185:U185)</f>
        <v>0</v>
      </c>
      <c r="G185" s="5">
        <v>0</v>
      </c>
      <c r="H185" s="5">
        <v>0</v>
      </c>
      <c r="I185" s="5">
        <v>0</v>
      </c>
      <c r="J185" s="5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</row>
    <row r="186" spans="1:21" x14ac:dyDescent="0.25">
      <c r="A186" s="2" t="s">
        <v>1</v>
      </c>
      <c r="B186" s="5" t="s">
        <v>8</v>
      </c>
      <c r="C186" s="5" t="s">
        <v>95</v>
      </c>
      <c r="D186" s="5" t="s">
        <v>277</v>
      </c>
      <c r="E186" s="5" t="str">
        <f>D186&amp;" "&amp;C186</f>
        <v>Tate Kanzamar</v>
      </c>
      <c r="F186" s="5">
        <f>SUM(G186:U186)</f>
        <v>0</v>
      </c>
      <c r="G186" s="5">
        <v>0</v>
      </c>
      <c r="H186" s="5">
        <v>0</v>
      </c>
      <c r="I186" s="5">
        <v>0</v>
      </c>
      <c r="J186" s="5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</row>
    <row r="187" spans="1:21" x14ac:dyDescent="0.25">
      <c r="A187" s="2" t="s">
        <v>1</v>
      </c>
      <c r="B187" s="5" t="s">
        <v>10</v>
      </c>
      <c r="C187" s="5" t="s">
        <v>48</v>
      </c>
      <c r="D187" s="5" t="s">
        <v>231</v>
      </c>
      <c r="E187" s="5" t="str">
        <f>D187&amp;" "&amp;C187</f>
        <v>Charlie Dickins</v>
      </c>
      <c r="F187" s="5">
        <f>SUM(G187:U187)</f>
        <v>10</v>
      </c>
      <c r="G187" s="5">
        <v>3</v>
      </c>
      <c r="H187" s="5">
        <v>1</v>
      </c>
      <c r="I187" s="5">
        <v>0</v>
      </c>
      <c r="J187" s="5">
        <v>0</v>
      </c>
      <c r="K187" s="7">
        <v>0</v>
      </c>
      <c r="L187" s="7">
        <v>0</v>
      </c>
      <c r="M187" s="7">
        <v>0</v>
      </c>
      <c r="N187" s="7">
        <v>2</v>
      </c>
      <c r="O187" s="7">
        <v>0</v>
      </c>
      <c r="P187" s="7">
        <v>0</v>
      </c>
      <c r="Q187" s="7">
        <v>0</v>
      </c>
      <c r="R187" s="7">
        <v>0</v>
      </c>
      <c r="S187" s="7">
        <v>3</v>
      </c>
      <c r="T187" s="7">
        <v>0</v>
      </c>
      <c r="U187" s="7">
        <v>1</v>
      </c>
    </row>
    <row r="188" spans="1:21" x14ac:dyDescent="0.25">
      <c r="A188" s="2" t="s">
        <v>1</v>
      </c>
      <c r="B188" s="5" t="s">
        <v>10</v>
      </c>
      <c r="C188" s="5" t="s">
        <v>112</v>
      </c>
      <c r="D188" s="5" t="s">
        <v>255</v>
      </c>
      <c r="E188" s="5" t="str">
        <f>D188&amp;" "&amp;C188</f>
        <v>Jackson Mahood</v>
      </c>
      <c r="F188" s="5">
        <f>SUM(G188:U188)</f>
        <v>7</v>
      </c>
      <c r="G188" s="5">
        <v>0</v>
      </c>
      <c r="H188" s="5">
        <v>0</v>
      </c>
      <c r="I188" s="5">
        <v>0</v>
      </c>
      <c r="J188" s="5">
        <v>0</v>
      </c>
      <c r="K188" s="7">
        <v>0</v>
      </c>
      <c r="L188" s="7">
        <v>3</v>
      </c>
      <c r="M188" s="7">
        <v>0</v>
      </c>
      <c r="N188" s="7">
        <v>0</v>
      </c>
      <c r="O188" s="7">
        <v>2</v>
      </c>
      <c r="P188" s="7">
        <v>0</v>
      </c>
      <c r="Q188" s="7">
        <v>0</v>
      </c>
      <c r="R188" s="7">
        <v>0</v>
      </c>
      <c r="S188" s="7">
        <v>2</v>
      </c>
      <c r="T188" s="7">
        <v>0</v>
      </c>
      <c r="U188" s="7">
        <v>0</v>
      </c>
    </row>
    <row r="189" spans="1:21" x14ac:dyDescent="0.25">
      <c r="A189" s="2" t="s">
        <v>1</v>
      </c>
      <c r="B189" s="5" t="s">
        <v>10</v>
      </c>
      <c r="C189" s="5" t="s">
        <v>131</v>
      </c>
      <c r="D189" s="5" t="s">
        <v>223</v>
      </c>
      <c r="E189" s="5" t="str">
        <f>D189&amp;" "&amp;C189</f>
        <v>Harry Morrish</v>
      </c>
      <c r="F189" s="5">
        <f>SUM(G189:U189)</f>
        <v>4</v>
      </c>
      <c r="G189" s="5">
        <v>0</v>
      </c>
      <c r="H189" s="5">
        <v>0</v>
      </c>
      <c r="I189" s="5">
        <v>0</v>
      </c>
      <c r="J189" s="5">
        <v>0</v>
      </c>
      <c r="K189" s="7">
        <v>1</v>
      </c>
      <c r="L189" s="7">
        <v>0</v>
      </c>
      <c r="M189" s="7">
        <v>0</v>
      </c>
      <c r="N189" s="7">
        <v>0</v>
      </c>
      <c r="O189" s="7">
        <v>0</v>
      </c>
      <c r="P189" s="7">
        <v>3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</row>
    <row r="190" spans="1:21" x14ac:dyDescent="0.25">
      <c r="A190" s="2" t="s">
        <v>1</v>
      </c>
      <c r="B190" s="5" t="s">
        <v>10</v>
      </c>
      <c r="C190" s="5" t="s">
        <v>98</v>
      </c>
      <c r="D190" s="5" t="s">
        <v>280</v>
      </c>
      <c r="E190" s="5" t="str">
        <f>D190&amp;" "&amp;C190</f>
        <v>Dustin Ketterer</v>
      </c>
      <c r="F190" s="5">
        <f>SUM(G190:U190)</f>
        <v>3</v>
      </c>
      <c r="G190" s="5">
        <v>0</v>
      </c>
      <c r="H190" s="5">
        <v>3</v>
      </c>
      <c r="I190" s="5">
        <v>0</v>
      </c>
      <c r="J190" s="5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</row>
    <row r="191" spans="1:21" x14ac:dyDescent="0.25">
      <c r="A191" s="2" t="s">
        <v>1</v>
      </c>
      <c r="B191" s="5" t="s">
        <v>10</v>
      </c>
      <c r="C191" s="5" t="s">
        <v>32</v>
      </c>
      <c r="D191" s="5" t="s">
        <v>221</v>
      </c>
      <c r="E191" s="5" t="str">
        <f>D191&amp;" "&amp;C191</f>
        <v>Isaiah Cass</v>
      </c>
      <c r="F191" s="5">
        <f>SUM(G191:U191)</f>
        <v>3</v>
      </c>
      <c r="G191" s="5">
        <v>0</v>
      </c>
      <c r="H191" s="5">
        <v>0</v>
      </c>
      <c r="I191" s="5">
        <v>0</v>
      </c>
      <c r="J191" s="5">
        <v>0</v>
      </c>
      <c r="K191" s="7">
        <v>0</v>
      </c>
      <c r="L191" s="7">
        <v>0</v>
      </c>
      <c r="M191" s="7">
        <v>0</v>
      </c>
      <c r="N191" s="7">
        <v>3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</row>
    <row r="192" spans="1:21" x14ac:dyDescent="0.25">
      <c r="A192" s="2" t="s">
        <v>1</v>
      </c>
      <c r="B192" s="5" t="s">
        <v>10</v>
      </c>
      <c r="C192" s="5" t="s">
        <v>38</v>
      </c>
      <c r="D192" s="5" t="s">
        <v>227</v>
      </c>
      <c r="E192" s="5" t="str">
        <f>D192&amp;" "&amp;C192</f>
        <v>Joseph Conlan</v>
      </c>
      <c r="F192" s="5">
        <f>SUM(G192:U192)</f>
        <v>3</v>
      </c>
      <c r="G192" s="5">
        <v>0</v>
      </c>
      <c r="H192" s="5">
        <v>0</v>
      </c>
      <c r="I192" s="5">
        <v>0</v>
      </c>
      <c r="J192" s="5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3</v>
      </c>
      <c r="R192" s="7">
        <v>0</v>
      </c>
      <c r="S192" s="7">
        <v>0</v>
      </c>
      <c r="T192" s="7">
        <v>0</v>
      </c>
      <c r="U192" s="7">
        <v>0</v>
      </c>
    </row>
    <row r="193" spans="1:21" x14ac:dyDescent="0.25">
      <c r="A193" s="2" t="s">
        <v>1</v>
      </c>
      <c r="B193" s="5" t="s">
        <v>10</v>
      </c>
      <c r="C193" s="5" t="s">
        <v>117</v>
      </c>
      <c r="D193" s="5" t="s">
        <v>292</v>
      </c>
      <c r="E193" s="5" t="str">
        <f>D193&amp;" "&amp;C193</f>
        <v>Ethan McDonnell</v>
      </c>
      <c r="F193" s="5">
        <f>SUM(G193:U193)</f>
        <v>1</v>
      </c>
      <c r="G193" s="5">
        <v>1</v>
      </c>
      <c r="H193" s="5">
        <v>0</v>
      </c>
      <c r="I193" s="5">
        <v>0</v>
      </c>
      <c r="J193" s="5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</row>
    <row r="194" spans="1:21" x14ac:dyDescent="0.25">
      <c r="A194" s="2" t="s">
        <v>1</v>
      </c>
      <c r="B194" s="5" t="s">
        <v>10</v>
      </c>
      <c r="C194" s="5" t="s">
        <v>194</v>
      </c>
      <c r="D194" s="5" t="s">
        <v>340</v>
      </c>
      <c r="E194" s="5" t="str">
        <f>D194&amp;" "&amp;C194</f>
        <v>Logan Whittle</v>
      </c>
      <c r="F194" s="5">
        <f>SUM(G194:U194)</f>
        <v>1</v>
      </c>
      <c r="G194" s="5">
        <v>0</v>
      </c>
      <c r="H194" s="5">
        <v>0</v>
      </c>
      <c r="I194" s="5">
        <v>0</v>
      </c>
      <c r="J194" s="5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1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</row>
    <row r="195" spans="1:21" x14ac:dyDescent="0.25">
      <c r="A195" s="2" t="s">
        <v>1</v>
      </c>
      <c r="B195" s="5" t="s">
        <v>10</v>
      </c>
      <c r="C195" s="5" t="s">
        <v>92</v>
      </c>
      <c r="D195" s="5" t="s">
        <v>260</v>
      </c>
      <c r="E195" s="5" t="str">
        <f>D195&amp;" "&amp;C195</f>
        <v>Samuel Johnson</v>
      </c>
      <c r="F195" s="5">
        <f>SUM(G195:U195)</f>
        <v>1</v>
      </c>
      <c r="G195" s="5">
        <v>0</v>
      </c>
      <c r="H195" s="5">
        <v>0</v>
      </c>
      <c r="I195" s="5">
        <v>0</v>
      </c>
      <c r="J195" s="5">
        <v>0</v>
      </c>
      <c r="K195" s="7">
        <v>0</v>
      </c>
      <c r="L195" s="7">
        <v>1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</row>
    <row r="196" spans="1:21" x14ac:dyDescent="0.25">
      <c r="A196" s="2" t="s">
        <v>1</v>
      </c>
      <c r="B196" s="5" t="s">
        <v>10</v>
      </c>
      <c r="C196" s="5" t="s">
        <v>161</v>
      </c>
      <c r="D196" s="5" t="s">
        <v>320</v>
      </c>
      <c r="E196" s="5" t="str">
        <f>D196&amp;" "&amp;C196</f>
        <v>Ari Sawyer</v>
      </c>
      <c r="F196" s="5">
        <f>SUM(G196:U196)</f>
        <v>0</v>
      </c>
      <c r="G196" s="5">
        <v>0</v>
      </c>
      <c r="H196" s="5">
        <v>0</v>
      </c>
      <c r="I196" s="5">
        <v>0</v>
      </c>
      <c r="J196" s="5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</row>
    <row r="197" spans="1:21" x14ac:dyDescent="0.25">
      <c r="A197" s="2" t="s">
        <v>1</v>
      </c>
      <c r="B197" s="5" t="s">
        <v>10</v>
      </c>
      <c r="C197" s="5" t="s">
        <v>50</v>
      </c>
      <c r="D197" s="5" t="s">
        <v>238</v>
      </c>
      <c r="E197" s="5" t="str">
        <f>D197&amp;" "&amp;C197</f>
        <v>Blake Dobbin</v>
      </c>
      <c r="F197" s="5">
        <f>SUM(G197:U197)</f>
        <v>0</v>
      </c>
      <c r="G197" s="5">
        <v>0</v>
      </c>
      <c r="H197" s="5">
        <v>0</v>
      </c>
      <c r="I197" s="5">
        <v>0</v>
      </c>
      <c r="J197" s="5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</row>
    <row r="198" spans="1:21" x14ac:dyDescent="0.25">
      <c r="A198" s="2" t="s">
        <v>1</v>
      </c>
      <c r="B198" s="5" t="s">
        <v>10</v>
      </c>
      <c r="C198" s="5" t="s">
        <v>136</v>
      </c>
      <c r="D198" s="5" t="s">
        <v>306</v>
      </c>
      <c r="E198" s="5" t="str">
        <f>D198&amp;" "&amp;C198</f>
        <v>Bowden Murley</v>
      </c>
      <c r="F198" s="5">
        <f>SUM(G198:U198)</f>
        <v>0</v>
      </c>
      <c r="G198" s="5">
        <v>0</v>
      </c>
      <c r="H198" s="5">
        <v>0</v>
      </c>
      <c r="I198" s="5">
        <v>0</v>
      </c>
      <c r="J198" s="5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</row>
    <row r="199" spans="1:21" x14ac:dyDescent="0.25">
      <c r="A199" s="2" t="s">
        <v>1</v>
      </c>
      <c r="B199" s="5" t="s">
        <v>10</v>
      </c>
      <c r="C199" s="5" t="s">
        <v>26</v>
      </c>
      <c r="D199" s="5" t="s">
        <v>217</v>
      </c>
      <c r="E199" s="5" t="str">
        <f>D199&amp;" "&amp;C199</f>
        <v>Cooper Boyd</v>
      </c>
      <c r="F199" s="5">
        <f>SUM(G199:U199)</f>
        <v>0</v>
      </c>
      <c r="G199" s="5">
        <v>0</v>
      </c>
      <c r="H199" s="5">
        <v>0</v>
      </c>
      <c r="I199" s="5">
        <v>0</v>
      </c>
      <c r="J199" s="5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</row>
    <row r="200" spans="1:21" x14ac:dyDescent="0.25">
      <c r="A200" s="2" t="s">
        <v>1</v>
      </c>
      <c r="B200" s="5" t="s">
        <v>10</v>
      </c>
      <c r="C200" s="5" t="s">
        <v>168</v>
      </c>
      <c r="D200" s="5" t="s">
        <v>280</v>
      </c>
      <c r="E200" s="5" t="str">
        <f>D200&amp;" "&amp;C200</f>
        <v>Dustin Sinclair</v>
      </c>
      <c r="F200" s="5">
        <f>SUM(G200:U200)</f>
        <v>0</v>
      </c>
      <c r="G200" s="5">
        <v>0</v>
      </c>
      <c r="H200" s="5">
        <v>0</v>
      </c>
      <c r="I200" s="5">
        <v>0</v>
      </c>
      <c r="J200" s="5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</row>
    <row r="201" spans="1:21" x14ac:dyDescent="0.25">
      <c r="A201" s="2" t="s">
        <v>1</v>
      </c>
      <c r="B201" s="5" t="s">
        <v>10</v>
      </c>
      <c r="C201" s="5" t="s">
        <v>144</v>
      </c>
      <c r="D201" s="5" t="s">
        <v>311</v>
      </c>
      <c r="E201" s="5" t="str">
        <f>D201&amp;" "&amp;C201</f>
        <v>Finnigan Parker</v>
      </c>
      <c r="F201" s="5">
        <f>SUM(G201:U201)</f>
        <v>0</v>
      </c>
      <c r="G201" s="5">
        <v>0</v>
      </c>
      <c r="H201" s="5">
        <v>0</v>
      </c>
      <c r="I201" s="5">
        <v>0</v>
      </c>
      <c r="J201" s="5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</row>
    <row r="202" spans="1:21" x14ac:dyDescent="0.25">
      <c r="A202" s="2" t="s">
        <v>1</v>
      </c>
      <c r="B202" s="5" t="s">
        <v>10</v>
      </c>
      <c r="C202" s="5" t="s">
        <v>203</v>
      </c>
      <c r="D202" s="5" t="s">
        <v>206</v>
      </c>
      <c r="E202" s="5" t="str">
        <f>D202&amp;" "&amp;C202</f>
        <v>Jack Yates</v>
      </c>
      <c r="F202" s="5">
        <f>SUM(G202:U202)</f>
        <v>0</v>
      </c>
      <c r="G202" s="5">
        <v>0</v>
      </c>
      <c r="H202" s="5">
        <v>0</v>
      </c>
      <c r="I202" s="5">
        <v>0</v>
      </c>
      <c r="J202" s="5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</row>
    <row r="203" spans="1:21" x14ac:dyDescent="0.25">
      <c r="A203" s="2" t="s">
        <v>1</v>
      </c>
      <c r="B203" s="5" t="s">
        <v>10</v>
      </c>
      <c r="C203" s="5" t="s">
        <v>59</v>
      </c>
      <c r="D203" s="5" t="s">
        <v>248</v>
      </c>
      <c r="E203" s="5" t="str">
        <f>D203&amp;" "&amp;C203</f>
        <v>Jakob Finch</v>
      </c>
      <c r="F203" s="5">
        <f>SUM(G203:U203)</f>
        <v>0</v>
      </c>
      <c r="G203" s="5">
        <v>0</v>
      </c>
      <c r="H203" s="5">
        <v>0</v>
      </c>
      <c r="I203" s="5">
        <v>0</v>
      </c>
      <c r="J203" s="5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</row>
    <row r="204" spans="1:21" x14ac:dyDescent="0.25">
      <c r="A204" s="2" t="s">
        <v>1</v>
      </c>
      <c r="B204" s="5" t="s">
        <v>10</v>
      </c>
      <c r="C204" s="5" t="s">
        <v>161</v>
      </c>
      <c r="D204" s="5" t="s">
        <v>321</v>
      </c>
      <c r="E204" s="5" t="str">
        <f>D204&amp;" "&amp;C204</f>
        <v>Jensen Sawyer</v>
      </c>
      <c r="F204" s="5">
        <f>SUM(G204:U204)</f>
        <v>0</v>
      </c>
      <c r="G204" s="5">
        <v>0</v>
      </c>
      <c r="H204" s="5">
        <v>0</v>
      </c>
      <c r="I204" s="5">
        <v>0</v>
      </c>
      <c r="J204" s="5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</row>
    <row r="205" spans="1:21" x14ac:dyDescent="0.25">
      <c r="A205" s="2" t="s">
        <v>1</v>
      </c>
      <c r="B205" s="5" t="s">
        <v>10</v>
      </c>
      <c r="C205" s="5" t="s">
        <v>39</v>
      </c>
      <c r="D205" s="5" t="s">
        <v>228</v>
      </c>
      <c r="E205" s="5" t="str">
        <f>D205&amp;" "&amp;C205</f>
        <v>Mac Conway</v>
      </c>
      <c r="F205" s="5">
        <f>SUM(G205:U205)</f>
        <v>0</v>
      </c>
      <c r="G205" s="5">
        <v>0</v>
      </c>
      <c r="H205" s="5">
        <v>0</v>
      </c>
      <c r="I205" s="5">
        <v>0</v>
      </c>
      <c r="J205" s="5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</row>
    <row r="206" spans="1:21" x14ac:dyDescent="0.25">
      <c r="A206" s="2" t="s">
        <v>1</v>
      </c>
      <c r="B206" s="5" t="s">
        <v>10</v>
      </c>
      <c r="C206" s="5" t="s">
        <v>94</v>
      </c>
      <c r="D206" s="5" t="s">
        <v>276</v>
      </c>
      <c r="E206" s="5" t="str">
        <f>D206&amp;" "&amp;C206</f>
        <v>Noah Kalstrom</v>
      </c>
      <c r="F206" s="5">
        <f>SUM(G206:U206)</f>
        <v>0</v>
      </c>
      <c r="G206" s="5">
        <v>0</v>
      </c>
      <c r="H206" s="5">
        <v>0</v>
      </c>
      <c r="I206" s="5">
        <v>0</v>
      </c>
      <c r="J206" s="5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</row>
    <row r="207" spans="1:21" x14ac:dyDescent="0.25">
      <c r="A207" s="2" t="s">
        <v>1</v>
      </c>
      <c r="B207" s="5" t="s">
        <v>10</v>
      </c>
      <c r="C207" s="5" t="s">
        <v>75</v>
      </c>
      <c r="D207" s="5" t="s">
        <v>260</v>
      </c>
      <c r="E207" s="5" t="str">
        <f>D207&amp;" "&amp;C207</f>
        <v>Samuel Guy</v>
      </c>
      <c r="F207" s="5">
        <f>SUM(G207:U207)</f>
        <v>0</v>
      </c>
      <c r="G207" s="5">
        <v>0</v>
      </c>
      <c r="H207" s="5">
        <v>0</v>
      </c>
      <c r="I207" s="5">
        <v>0</v>
      </c>
      <c r="J207" s="5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</row>
    <row r="208" spans="1:21" x14ac:dyDescent="0.25">
      <c r="A208" s="2" t="s">
        <v>1</v>
      </c>
      <c r="B208" s="5" t="s">
        <v>10</v>
      </c>
      <c r="C208" s="5" t="s">
        <v>147</v>
      </c>
      <c r="D208" s="5" t="s">
        <v>258</v>
      </c>
      <c r="E208" s="5" t="str">
        <f>D208&amp;" "&amp;C208</f>
        <v>Seth Pengilley</v>
      </c>
      <c r="F208" s="5">
        <f>SUM(G208:U208)</f>
        <v>0</v>
      </c>
      <c r="G208" s="5">
        <v>0</v>
      </c>
      <c r="H208" s="5">
        <v>0</v>
      </c>
      <c r="I208" s="5">
        <v>0</v>
      </c>
      <c r="J208" s="5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</row>
    <row r="209" spans="1:21" x14ac:dyDescent="0.25">
      <c r="A209" s="2" t="s">
        <v>1</v>
      </c>
      <c r="B209" s="5" t="s">
        <v>10</v>
      </c>
      <c r="C209" s="5" t="s">
        <v>185</v>
      </c>
      <c r="D209" s="5" t="s">
        <v>331</v>
      </c>
      <c r="E209" s="5" t="str">
        <f>D209&amp;" "&amp;C209</f>
        <v>Sonny Tuckerman</v>
      </c>
      <c r="F209" s="5">
        <f>SUM(G209:U209)</f>
        <v>0</v>
      </c>
      <c r="G209" s="5">
        <v>0</v>
      </c>
      <c r="H209" s="5">
        <v>0</v>
      </c>
      <c r="I209" s="5">
        <v>0</v>
      </c>
      <c r="J209" s="5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</row>
  </sheetData>
  <autoFilter ref="A1:U1" xr:uid="{00000000-0009-0000-0000-000000000000}">
    <sortState xmlns:xlrd2="http://schemas.microsoft.com/office/spreadsheetml/2017/richdata2" ref="A2:U209">
      <sortCondition descending="1" ref="F1"/>
    </sortState>
  </autoFilter>
  <sortState xmlns:xlrd2="http://schemas.microsoft.com/office/spreadsheetml/2017/richdata2" ref="A2:U209">
    <sortCondition ref="B2:B209"/>
    <sortCondition descending="1" ref="F2:F209"/>
  </sortState>
  <printOptions horizontalCentered="1"/>
  <pageMargins left="0.25" right="0.25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8D19C59F82C4984F91756F6649D4F" ma:contentTypeVersion="19" ma:contentTypeDescription="Create a new document." ma:contentTypeScope="" ma:versionID="41c9dd28d9df5988c0dc46d5a11bfbf5">
  <xsd:schema xmlns:xsd="http://www.w3.org/2001/XMLSchema" xmlns:xs="http://www.w3.org/2001/XMLSchema" xmlns:p="http://schemas.microsoft.com/office/2006/metadata/properties" xmlns:ns2="f5e01b56-bf08-4c42-85c1-8fd0889000a0" xmlns:ns3="5e7e039d-f309-4712-98da-3a08c5e1b6cc" xmlns:ns4="781ec17e-e1ad-4dd6-90e4-099a88a571ee" targetNamespace="http://schemas.microsoft.com/office/2006/metadata/properties" ma:root="true" ma:fieldsID="3139ad7676a88ffff4991f3918681829" ns2:_="" ns3:_="" ns4:_="">
    <xsd:import namespace="f5e01b56-bf08-4c42-85c1-8fd0889000a0"/>
    <xsd:import namespace="5e7e039d-f309-4712-98da-3a08c5e1b6cc"/>
    <xsd:import namespace="781ec17e-e1ad-4dd6-90e4-099a88a571e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01b56-bf08-4c42-85c1-8fd0889000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7e039d-f309-4712-98da-3a08c5e1b6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3fc4557-8808-421b-a244-85b7a5cbd3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ec17e-e1ad-4dd6-90e4-099a88a571e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56d859c7-5d76-4aef-ad1f-4d95dcb3bdb9}" ma:internalName="TaxCatchAll" ma:showField="CatchAllData" ma:web="781ec17e-e1ad-4dd6-90e4-099a88a571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1ec17e-e1ad-4dd6-90e4-099a88a571ee" xsi:nil="true"/>
    <lcf76f155ced4ddcb4097134ff3c332f xmlns="5e7e039d-f309-4712-98da-3a08c5e1b6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355906-4B25-4F66-9CC8-DBCB62735C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0CAA9F-B78B-4249-82F6-D9DE0F35FA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e01b56-bf08-4c42-85c1-8fd0889000a0"/>
    <ds:schemaRef ds:uri="5e7e039d-f309-4712-98da-3a08c5e1b6cc"/>
    <ds:schemaRef ds:uri="781ec17e-e1ad-4dd6-90e4-099a88a571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362A4F-2853-4015-AEDA-6264068FED5C}">
  <ds:schemaRefs>
    <ds:schemaRef ds:uri="http://schemas.microsoft.com/office/2006/metadata/properties"/>
    <ds:schemaRef ds:uri="http://schemas.microsoft.com/office/infopath/2007/PartnerControls"/>
    <ds:schemaRef ds:uri="781ec17e-e1ad-4dd6-90e4-099a88a571ee"/>
    <ds:schemaRef ds:uri="5e7e039d-f309-4712-98da-3a08c5e1b6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U16 BOYS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Mannix  - Operations</dc:creator>
  <cp:lastModifiedBy>James Mannix  - Operations</cp:lastModifiedBy>
  <dcterms:created xsi:type="dcterms:W3CDTF">2026-08-25T05:46:46Z</dcterms:created>
  <dcterms:modified xsi:type="dcterms:W3CDTF">2026-09-08T23:11:32Z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0x0101001728D19C59F82C4984F91756F6649D4F</vt:lpwstr>
  </property>
  <property fmtid="{D5CDD505-2E9C-101B-9397-08002B2CF9AE}" pid="3" name="MediaServiceImageTags">
    <vt:lpwstr/>
  </property>
</Properties>
</file>