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https://aflcentralvic.sharepoint.com/BJFL/Shared Documents/Vote Count/BJFL VOTES/BJFL Votes 2023/Votes Tallys/"/>
    </mc:Choice>
  </mc:AlternateContent>
  <xr:revisionPtr revIDLastSave="210" documentId="8_{79DEFFCF-0B10-4DEF-ADDA-02995ED31E79}" xr6:coauthVersionLast="47" xr6:coauthVersionMax="47" xr10:uidLastSave="{42A06DF4-C5EE-A845-939F-401127E1129F}"/>
  <bookViews>
    <workbookView xWindow="35700" yWindow="2080" windowWidth="28800" windowHeight="16400" activeTab="1" xr2:uid="{00000000-000D-0000-FFFF-FFFF00000000}"/>
  </bookViews>
  <sheets>
    <sheet name="U14 GIRLS Girls" sheetId="1" state="hidden" r:id="rId1"/>
    <sheet name="Display" sheetId="2" r:id="rId2"/>
  </sheets>
  <definedNames>
    <definedName name="_xlnm._FilterDatabase" localSheetId="1" hidden="1">Display!$A$1:$X$55</definedName>
    <definedName name="_xlnm._FilterDatabase" localSheetId="0" hidden="1">'U14 GIRLS Girls'!$A$1:$X$55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55" i="2" l="1"/>
  <c r="R55" i="2"/>
  <c r="J55" i="2"/>
  <c r="D55" i="2"/>
  <c r="X54" i="2"/>
  <c r="R54" i="2"/>
  <c r="J54" i="2"/>
  <c r="D54" i="2"/>
  <c r="X45" i="2"/>
  <c r="R45" i="2"/>
  <c r="J45" i="2"/>
  <c r="D45" i="2"/>
  <c r="X44" i="2"/>
  <c r="R44" i="2"/>
  <c r="J44" i="2"/>
  <c r="D44" i="2"/>
  <c r="X37" i="2"/>
  <c r="R37" i="2"/>
  <c r="J37" i="2"/>
  <c r="D37" i="2"/>
  <c r="X36" i="2"/>
  <c r="R36" i="2"/>
  <c r="J36" i="2"/>
  <c r="D36" i="2"/>
  <c r="X29" i="2"/>
  <c r="R29" i="2"/>
  <c r="J29" i="2"/>
  <c r="D29" i="2"/>
  <c r="X28" i="2"/>
  <c r="R28" i="2"/>
  <c r="J28" i="2"/>
  <c r="D28" i="2"/>
  <c r="X27" i="2"/>
  <c r="R27" i="2"/>
  <c r="J27" i="2"/>
  <c r="D27" i="2"/>
  <c r="X22" i="2"/>
  <c r="R22" i="2"/>
  <c r="J22" i="2"/>
  <c r="D22" i="2"/>
  <c r="X15" i="2"/>
  <c r="R15" i="2"/>
  <c r="J15" i="2"/>
  <c r="D15" i="2"/>
  <c r="X14" i="2"/>
  <c r="R14" i="2"/>
  <c r="J14" i="2"/>
  <c r="D14" i="2"/>
  <c r="X13" i="2"/>
  <c r="R13" i="2"/>
  <c r="J13" i="2"/>
  <c r="D13" i="2"/>
  <c r="X12" i="2"/>
  <c r="R12" i="2"/>
  <c r="J12" i="2"/>
  <c r="D12" i="2"/>
  <c r="X10" i="2"/>
  <c r="R10" i="2"/>
  <c r="J10" i="2"/>
  <c r="D10" i="2"/>
  <c r="X9" i="2"/>
  <c r="R9" i="2"/>
  <c r="J9" i="2"/>
  <c r="D9" i="2"/>
  <c r="X53" i="2"/>
  <c r="R53" i="2"/>
  <c r="J53" i="2"/>
  <c r="D53" i="2"/>
  <c r="X52" i="2"/>
  <c r="R52" i="2"/>
  <c r="J52" i="2"/>
  <c r="D52" i="2"/>
  <c r="X51" i="2"/>
  <c r="R51" i="2"/>
  <c r="J51" i="2"/>
  <c r="D51" i="2"/>
  <c r="X50" i="2"/>
  <c r="R50" i="2"/>
  <c r="J50" i="2"/>
  <c r="D50" i="2"/>
  <c r="X35" i="2"/>
  <c r="R35" i="2"/>
  <c r="J35" i="2"/>
  <c r="D35" i="2"/>
  <c r="X34" i="2"/>
  <c r="R34" i="2"/>
  <c r="J34" i="2"/>
  <c r="D34" i="2"/>
  <c r="X26" i="2"/>
  <c r="R26" i="2"/>
  <c r="J26" i="2"/>
  <c r="D26" i="2"/>
  <c r="X25" i="2"/>
  <c r="R25" i="2"/>
  <c r="J25" i="2"/>
  <c r="D25" i="2"/>
  <c r="X21" i="2"/>
  <c r="R21" i="2"/>
  <c r="J21" i="2"/>
  <c r="D21" i="2"/>
  <c r="X20" i="2"/>
  <c r="R20" i="2"/>
  <c r="J20" i="2"/>
  <c r="D20" i="2"/>
  <c r="X8" i="2"/>
  <c r="R8" i="2"/>
  <c r="J8" i="2"/>
  <c r="D8" i="2"/>
  <c r="X7" i="2"/>
  <c r="R7" i="2"/>
  <c r="J7" i="2"/>
  <c r="D7" i="2"/>
  <c r="X6" i="2"/>
  <c r="R6" i="2"/>
  <c r="J6" i="2"/>
  <c r="D6" i="2"/>
  <c r="X43" i="2"/>
  <c r="R43" i="2"/>
  <c r="J43" i="2"/>
  <c r="D43" i="2"/>
  <c r="X42" i="2"/>
  <c r="R42" i="2"/>
  <c r="J42" i="2"/>
  <c r="D42" i="2"/>
  <c r="X33" i="2"/>
  <c r="R33" i="2"/>
  <c r="J33" i="2"/>
  <c r="D33" i="2"/>
  <c r="X24" i="2"/>
  <c r="R24" i="2"/>
  <c r="J24" i="2"/>
  <c r="D24" i="2"/>
  <c r="X5" i="2"/>
  <c r="R5" i="2"/>
  <c r="J5" i="2"/>
  <c r="D5" i="2"/>
  <c r="X41" i="2"/>
  <c r="R41" i="2"/>
  <c r="J41" i="2"/>
  <c r="D41" i="2"/>
  <c r="X19" i="2"/>
  <c r="R19" i="2"/>
  <c r="J19" i="2"/>
  <c r="D19" i="2"/>
  <c r="X4" i="2"/>
  <c r="R4" i="2"/>
  <c r="J4" i="2"/>
  <c r="D4" i="2"/>
  <c r="X23" i="2"/>
  <c r="R23" i="2"/>
  <c r="J23" i="2"/>
  <c r="D23" i="2"/>
  <c r="X18" i="2"/>
  <c r="R18" i="2"/>
  <c r="J18" i="2"/>
  <c r="D18" i="2"/>
  <c r="X3" i="2"/>
  <c r="R3" i="2"/>
  <c r="J3" i="2"/>
  <c r="D3" i="2"/>
  <c r="X40" i="2"/>
  <c r="R40" i="2"/>
  <c r="J40" i="2"/>
  <c r="D40" i="2"/>
  <c r="X49" i="2"/>
  <c r="R49" i="2"/>
  <c r="J49" i="2"/>
  <c r="D49" i="2"/>
  <c r="X32" i="2"/>
  <c r="R32" i="2"/>
  <c r="J32" i="2"/>
  <c r="D32" i="2"/>
  <c r="X48" i="2"/>
  <c r="R48" i="2"/>
  <c r="J48" i="2"/>
  <c r="D48" i="2"/>
  <c r="X2" i="2"/>
  <c r="R2" i="2"/>
  <c r="J2" i="2"/>
  <c r="D2" i="2"/>
  <c r="X17" i="2"/>
  <c r="R17" i="2"/>
  <c r="J17" i="2"/>
  <c r="D17" i="2"/>
  <c r="X16" i="2"/>
  <c r="R16" i="2"/>
  <c r="J16" i="2"/>
  <c r="D16" i="2"/>
  <c r="X11" i="2"/>
  <c r="R11" i="2"/>
  <c r="J11" i="2"/>
  <c r="D11" i="2"/>
  <c r="X47" i="2"/>
  <c r="R47" i="2"/>
  <c r="J47" i="2"/>
  <c r="D47" i="2"/>
  <c r="X39" i="2"/>
  <c r="R39" i="2"/>
  <c r="J39" i="2"/>
  <c r="D39" i="2"/>
  <c r="X38" i="2"/>
  <c r="R38" i="2"/>
  <c r="J38" i="2"/>
  <c r="D38" i="2"/>
  <c r="X31" i="2"/>
  <c r="R31" i="2"/>
  <c r="J31" i="2"/>
  <c r="D31" i="2"/>
  <c r="X30" i="2"/>
  <c r="R30" i="2"/>
  <c r="J30" i="2"/>
  <c r="D30" i="2"/>
  <c r="X46" i="2"/>
  <c r="R46" i="2"/>
  <c r="J46" i="2"/>
  <c r="D46" i="2"/>
  <c r="D35" i="1"/>
  <c r="D27" i="1"/>
  <c r="D40" i="1"/>
  <c r="D11" i="1"/>
  <c r="D29" i="1"/>
  <c r="D22" i="1"/>
  <c r="D16" i="1"/>
  <c r="D41" i="1"/>
  <c r="D28" i="1"/>
  <c r="D43" i="1"/>
  <c r="D44" i="1"/>
  <c r="D42" i="1"/>
  <c r="D45" i="1"/>
  <c r="D8" i="1"/>
  <c r="D30" i="1"/>
  <c r="D17" i="1"/>
  <c r="D31" i="1"/>
  <c r="D10" i="1"/>
  <c r="D9" i="1"/>
  <c r="D46" i="1"/>
  <c r="D20" i="1"/>
  <c r="D48" i="1"/>
  <c r="D47" i="1"/>
  <c r="D49" i="1"/>
  <c r="D32" i="1"/>
  <c r="D23" i="1"/>
  <c r="D18" i="1"/>
  <c r="D33" i="1"/>
  <c r="D3" i="1"/>
  <c r="D50" i="1"/>
  <c r="D13" i="1"/>
  <c r="D51" i="1"/>
  <c r="D34" i="1"/>
  <c r="D4" i="1"/>
  <c r="D24" i="1"/>
  <c r="D53" i="1"/>
  <c r="D15" i="1"/>
  <c r="D25" i="1"/>
  <c r="D26" i="1"/>
  <c r="D6" i="1"/>
  <c r="D5" i="1"/>
  <c r="D21" i="1"/>
  <c r="D52" i="1"/>
  <c r="D14" i="1"/>
  <c r="D2" i="1"/>
  <c r="D38" i="1"/>
  <c r="D55" i="1"/>
  <c r="D37" i="1"/>
  <c r="D12" i="1"/>
  <c r="D54" i="1"/>
  <c r="D7" i="1"/>
  <c r="D36" i="1"/>
  <c r="D39" i="1"/>
  <c r="D19" i="1"/>
  <c r="X14" i="1"/>
  <c r="R14" i="1"/>
  <c r="J14" i="1"/>
  <c r="X30" i="1"/>
  <c r="X17" i="1"/>
  <c r="X31" i="1"/>
  <c r="X43" i="1"/>
  <c r="X19" i="1"/>
  <c r="X3" i="1"/>
  <c r="X27" i="1"/>
  <c r="X2" i="1"/>
  <c r="X53" i="1"/>
  <c r="X10" i="1"/>
  <c r="X48" i="1"/>
  <c r="X40" i="1"/>
  <c r="X15" i="1"/>
  <c r="X25" i="1"/>
  <c r="X9" i="1"/>
  <c r="X38" i="1"/>
  <c r="X47" i="1"/>
  <c r="X44" i="1"/>
  <c r="X42" i="1"/>
  <c r="X11" i="1"/>
  <c r="X50" i="1"/>
  <c r="X26" i="1"/>
  <c r="X29" i="1"/>
  <c r="X22" i="1"/>
  <c r="X45" i="1"/>
  <c r="X13" i="1"/>
  <c r="X6" i="1"/>
  <c r="X55" i="1"/>
  <c r="X16" i="1"/>
  <c r="X37" i="1"/>
  <c r="X51" i="1"/>
  <c r="X12" i="1"/>
  <c r="X5" i="1"/>
  <c r="X49" i="1"/>
  <c r="X54" i="1"/>
  <c r="X7" i="1"/>
  <c r="X46" i="1"/>
  <c r="X36" i="1"/>
  <c r="X39" i="1"/>
  <c r="X34" i="1"/>
  <c r="X4" i="1"/>
  <c r="X21" i="1"/>
  <c r="X32" i="1"/>
  <c r="X24" i="1"/>
  <c r="X52" i="1"/>
  <c r="X41" i="1"/>
  <c r="X20" i="1"/>
  <c r="X8" i="1"/>
  <c r="X35" i="1"/>
  <c r="X23" i="1"/>
  <c r="X18" i="1"/>
  <c r="X28" i="1"/>
  <c r="X33" i="1"/>
  <c r="R30" i="1"/>
  <c r="R17" i="1"/>
  <c r="R31" i="1"/>
  <c r="R43" i="1"/>
  <c r="R19" i="1"/>
  <c r="R3" i="1"/>
  <c r="R27" i="1"/>
  <c r="R2" i="1"/>
  <c r="R53" i="1"/>
  <c r="R10" i="1"/>
  <c r="R48" i="1"/>
  <c r="R40" i="1"/>
  <c r="R15" i="1"/>
  <c r="R25" i="1"/>
  <c r="R9" i="1"/>
  <c r="R38" i="1"/>
  <c r="R47" i="1"/>
  <c r="R44" i="1"/>
  <c r="R42" i="1"/>
  <c r="R11" i="1"/>
  <c r="R50" i="1"/>
  <c r="R26" i="1"/>
  <c r="R29" i="1"/>
  <c r="R22" i="1"/>
  <c r="R45" i="1"/>
  <c r="R13" i="1"/>
  <c r="R6" i="1"/>
  <c r="R55" i="1"/>
  <c r="R16" i="1"/>
  <c r="R37" i="1"/>
  <c r="R51" i="1"/>
  <c r="R12" i="1"/>
  <c r="R5" i="1"/>
  <c r="R49" i="1"/>
  <c r="R54" i="1"/>
  <c r="R7" i="1"/>
  <c r="R46" i="1"/>
  <c r="R36" i="1"/>
  <c r="R39" i="1"/>
  <c r="R34" i="1"/>
  <c r="R4" i="1"/>
  <c r="R21" i="1"/>
  <c r="R32" i="1"/>
  <c r="R24" i="1"/>
  <c r="R52" i="1"/>
  <c r="R41" i="1"/>
  <c r="R20" i="1"/>
  <c r="R8" i="1"/>
  <c r="R35" i="1"/>
  <c r="R23" i="1"/>
  <c r="R18" i="1"/>
  <c r="R28" i="1"/>
  <c r="R33" i="1"/>
  <c r="J30" i="1"/>
  <c r="J17" i="1"/>
  <c r="J31" i="1"/>
  <c r="J43" i="1"/>
  <c r="J19" i="1"/>
  <c r="J3" i="1"/>
  <c r="J27" i="1"/>
  <c r="J2" i="1"/>
  <c r="J53" i="1"/>
  <c r="J10" i="1"/>
  <c r="J48" i="1"/>
  <c r="J40" i="1"/>
  <c r="J15" i="1"/>
  <c r="J25" i="1"/>
  <c r="J9" i="1"/>
  <c r="J38" i="1"/>
  <c r="J47" i="1"/>
  <c r="J44" i="1"/>
  <c r="J42" i="1"/>
  <c r="J11" i="1"/>
  <c r="J50" i="1"/>
  <c r="J26" i="1"/>
  <c r="J29" i="1"/>
  <c r="J22" i="1"/>
  <c r="J45" i="1"/>
  <c r="J13" i="1"/>
  <c r="J6" i="1"/>
  <c r="J55" i="1"/>
  <c r="J16" i="1"/>
  <c r="J37" i="1"/>
  <c r="J51" i="1"/>
  <c r="J12" i="1"/>
  <c r="J5" i="1"/>
  <c r="J49" i="1"/>
  <c r="J54" i="1"/>
  <c r="J7" i="1"/>
  <c r="J46" i="1"/>
  <c r="J36" i="1"/>
  <c r="J39" i="1"/>
  <c r="J34" i="1"/>
  <c r="J4" i="1"/>
  <c r="J21" i="1"/>
  <c r="J32" i="1"/>
  <c r="J24" i="1"/>
  <c r="J52" i="1"/>
  <c r="J41" i="1"/>
  <c r="J20" i="1"/>
  <c r="J8" i="1"/>
  <c r="J35" i="1"/>
  <c r="J23" i="1"/>
  <c r="J18" i="1"/>
  <c r="J28" i="1"/>
  <c r="J33" i="1"/>
</calcChain>
</file>

<file path=xl/sharedStrings.xml><?xml version="1.0" encoding="utf-8"?>
<sst xmlns="http://schemas.openxmlformats.org/spreadsheetml/2006/main" count="478" uniqueCount="128">
  <si>
    <t>Grade</t>
  </si>
  <si>
    <t>2023 BJFL U14 Girls</t>
  </si>
  <si>
    <t>Team name</t>
  </si>
  <si>
    <t>Family name</t>
  </si>
  <si>
    <t>Alford</t>
  </si>
  <si>
    <t>Beith</t>
  </si>
  <si>
    <t>Benaim</t>
  </si>
  <si>
    <t>Berryman</t>
  </si>
  <si>
    <t>Brown</t>
  </si>
  <si>
    <t>Bullock</t>
  </si>
  <si>
    <t>Clark</t>
  </si>
  <si>
    <t>Cunningham</t>
  </si>
  <si>
    <t>Davis</t>
  </si>
  <si>
    <t>Dudderidge</t>
  </si>
  <si>
    <t>Fasham</t>
  </si>
  <si>
    <t>Fitzgerald</t>
  </si>
  <si>
    <t>Fleming-Marsh</t>
  </si>
  <si>
    <t>Gilbee</t>
  </si>
  <si>
    <t>Gough</t>
  </si>
  <si>
    <t>Grant</t>
  </si>
  <si>
    <t>Hanley</t>
  </si>
  <si>
    <t>Hickman</t>
  </si>
  <si>
    <t>Hodgskiss</t>
  </si>
  <si>
    <t>Humphrey</t>
  </si>
  <si>
    <t>Ingram</t>
  </si>
  <si>
    <t>Jones</t>
  </si>
  <si>
    <t>Lawry</t>
  </si>
  <si>
    <t>Love</t>
  </si>
  <si>
    <t>Maxted</t>
  </si>
  <si>
    <t>McDonnell</t>
  </si>
  <si>
    <t>McLarty</t>
  </si>
  <si>
    <t>McQueen</t>
  </si>
  <si>
    <t>Morrison</t>
  </si>
  <si>
    <t>Mould</t>
  </si>
  <si>
    <t>Newton</t>
  </si>
  <si>
    <t>O’Bree</t>
  </si>
  <si>
    <t>Obrien</t>
  </si>
  <si>
    <t>O'Brien</t>
  </si>
  <si>
    <t>O'Connell</t>
  </si>
  <si>
    <t>Patullo</t>
  </si>
  <si>
    <t>Pickering</t>
  </si>
  <si>
    <t>Pinner</t>
  </si>
  <si>
    <t>Place</t>
  </si>
  <si>
    <t>Pollard</t>
  </si>
  <si>
    <t>Priest</t>
  </si>
  <si>
    <t>Prowse</t>
  </si>
  <si>
    <t>Scott</t>
  </si>
  <si>
    <t>Shanley</t>
  </si>
  <si>
    <t>Soe</t>
  </si>
  <si>
    <t>Soko</t>
  </si>
  <si>
    <t>Spiteri</t>
  </si>
  <si>
    <t>Stevens</t>
  </si>
  <si>
    <t>Taylor</t>
  </si>
  <si>
    <t>Thorpe</t>
  </si>
  <si>
    <t>Wardell</t>
  </si>
  <si>
    <t>First name</t>
  </si>
  <si>
    <t>Emily</t>
  </si>
  <si>
    <t>Maleah</t>
  </si>
  <si>
    <t>Tahlia</t>
  </si>
  <si>
    <t>Aliza</t>
  </si>
  <si>
    <t>London</t>
  </si>
  <si>
    <t>Mia</t>
  </si>
  <si>
    <t>Alyssa</t>
  </si>
  <si>
    <t>Imogen</t>
  </si>
  <si>
    <t>Leni</t>
  </si>
  <si>
    <t>Taylor clare</t>
  </si>
  <si>
    <t>Jorja</t>
  </si>
  <si>
    <t>Tarlie</t>
  </si>
  <si>
    <t>Taylah</t>
  </si>
  <si>
    <t>Bobbie</t>
  </si>
  <si>
    <t>Chella</t>
  </si>
  <si>
    <t>Leila-Jean</t>
  </si>
  <si>
    <t>Lucy</t>
  </si>
  <si>
    <t>maci</t>
  </si>
  <si>
    <t>Allie</t>
  </si>
  <si>
    <t>Isla</t>
  </si>
  <si>
    <t>Sophie</t>
  </si>
  <si>
    <t>Skylar</t>
  </si>
  <si>
    <t>Zoe</t>
  </si>
  <si>
    <t>Myah</t>
  </si>
  <si>
    <t>Stephanie</t>
  </si>
  <si>
    <t>Alexandra</t>
  </si>
  <si>
    <t>Shoshanna</t>
  </si>
  <si>
    <t>Dempsey</t>
  </si>
  <si>
    <t>Charlise</t>
  </si>
  <si>
    <t>Madisyn</t>
  </si>
  <si>
    <t>Zara</t>
  </si>
  <si>
    <t>Jordan</t>
  </si>
  <si>
    <t>Imogine</t>
  </si>
  <si>
    <t>Layla</t>
  </si>
  <si>
    <t>Saige</t>
  </si>
  <si>
    <t>Elly</t>
  </si>
  <si>
    <t>Macey</t>
  </si>
  <si>
    <t>Tully</t>
  </si>
  <si>
    <t>Eden</t>
  </si>
  <si>
    <t>Katelyn</t>
  </si>
  <si>
    <t>Alannah</t>
  </si>
  <si>
    <t>Amy</t>
  </si>
  <si>
    <t>Rima</t>
  </si>
  <si>
    <t>Eheh</t>
  </si>
  <si>
    <t>Lora</t>
  </si>
  <si>
    <t>Kyah</t>
  </si>
  <si>
    <t>Frankie</t>
  </si>
  <si>
    <t>El</t>
  </si>
  <si>
    <t>TALLY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</si>
  <si>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</si>
  <si>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</si>
  <si>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</si>
  <si>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</si>
  <si>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</si>
  <si>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</si>
  <si>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</si>
  <si>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</si>
  <si>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</si>
  <si>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</si>
  <si>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</si>
  <si>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</si>
  <si>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</si>
  <si>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</si>
  <si>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</si>
  <si>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</si>
  <si>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Eaglehawk</t>
  </si>
  <si>
    <t>Golden Square</t>
  </si>
  <si>
    <t>Kangaroo Flat</t>
  </si>
  <si>
    <t>Marong</t>
  </si>
  <si>
    <t>Sandhurst</t>
  </si>
  <si>
    <t>Strathfieldsaye</t>
  </si>
  <si>
    <t>White Hills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</si>
</sst>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9.75"/>
      <color rgb="FFFFFFFF"/>
      <name val="Calibri"/>
      <family val="2"/>
      <scheme val="minor"/>
    </font>
    <font>
      <sz val="9.7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rgb="FFFFFFFF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>
          <a:solidFill>
            <a:schemeClr val="phClr"/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5"/>
  <sheetViews>
    <sheetView topLeftCell="D1" workbookViewId="0">
      <pane ySplit="1" topLeftCell="A2" activePane="bottomLeft" state="frozen"/>
      <selection pane="bottomLeft" activeCell="AA12" sqref="AA12"/>
    </sheetView>
  </sheetViews>
  <sheetFormatPr baseColWidth="10" defaultColWidth="9.33203125" defaultRowHeight="15" x14ac:dyDescent="0.2"/>
  <cols>
    <col min="1" max="1" width="15.83203125" style="2" hidden="1" customWidth="1"/>
    <col min="2" max="2" width="13.33203125" style="2" hidden="1" customWidth="1"/>
    <col min="3" max="3" width="15" style="2" hidden="1" customWidth="1"/>
    <col min="4" max="4" width="20.5" style="2" bestFit="1" customWidth="1"/>
    <col min="5" max="5" width="14.33203125" style="2" customWidth="1"/>
    <col min="6" max="9" width="7.33203125" style="2" customWidth="1"/>
    <col min="10" max="10" width="9.6640625" style="5" customWidth="1"/>
    <col min="11" max="15" width="7.33203125" style="2" customWidth="1"/>
    <col min="16" max="17" width="8.33203125" style="2" customWidth="1"/>
    <col min="18" max="18" width="9.6640625" style="5" customWidth="1"/>
    <col min="19" max="23" width="8.33203125" style="2" customWidth="1"/>
    <col min="24" max="24" width="9.6640625" style="5" bestFit="1" customWidth="1"/>
    <col min="25" max="16384" width="9.33203125" style="2"/>
  </cols>
  <sheetData>
    <row r="1" spans="1:24" x14ac:dyDescent="0.2">
      <c r="A1" s="1" t="s">
        <v>0</v>
      </c>
      <c r="B1" s="1" t="s">
        <v>55</v>
      </c>
      <c r="C1" s="1" t="s">
        <v>3</v>
      </c>
      <c r="D1" s="1"/>
      <c r="E1" s="1" t="s">
        <v>2</v>
      </c>
      <c r="F1" s="1" t="s">
        <v>105</v>
      </c>
      <c r="G1" s="1" t="s">
        <v>106</v>
      </c>
      <c r="H1" s="1" t="s">
        <v>107</v>
      </c>
      <c r="I1" s="1" t="s">
        <v>108</v>
      </c>
      <c r="J1" s="1" t="s">
        <v>104</v>
      </c>
      <c r="K1" s="1" t="s">
        <v>109</v>
      </c>
      <c r="L1" s="1" t="s">
        <v>110</v>
      </c>
      <c r="M1" s="1" t="s">
        <v>111</v>
      </c>
      <c r="N1" s="1" t="s">
        <v>112</v>
      </c>
      <c r="O1" s="1" t="s">
        <v>113</v>
      </c>
      <c r="P1" s="1" t="s">
        <v>114</v>
      </c>
      <c r="Q1" s="1" t="s">
        <v>115</v>
      </c>
      <c r="R1" s="1" t="s">
        <v>104</v>
      </c>
      <c r="S1" s="1" t="s">
        <v>116</v>
      </c>
      <c r="T1" s="1" t="s">
        <v>117</v>
      </c>
      <c r="U1" s="1" t="s">
        <v>118</v>
      </c>
      <c r="V1" s="1" t="s">
        <v>119</v>
      </c>
      <c r="W1" s="1" t="s">
        <v>120</v>
      </c>
      <c r="X1" s="1" t="s">
        <v>104</v>
      </c>
    </row>
    <row r="2" spans="1:24" x14ac:dyDescent="0.2">
      <c r="A2" s="3" t="s">
        <v>1</v>
      </c>
      <c r="B2" s="3" t="s">
        <v>61</v>
      </c>
      <c r="C2" s="3" t="s">
        <v>10</v>
      </c>
      <c r="D2" s="3" t="str">
        <f t="shared" ref="D2:D33" si="0">_xlfn.CONCAT(B2," ",C2)</f>
        <v>Mia Clark</v>
      </c>
      <c r="E2" s="3" t="s">
        <v>127</v>
      </c>
      <c r="F2" s="3">
        <v>3</v>
      </c>
      <c r="G2" s="3">
        <v>3</v>
      </c>
      <c r="H2" s="3">
        <v>3</v>
      </c>
      <c r="I2" s="3">
        <v>3</v>
      </c>
      <c r="J2" s="4">
        <f t="shared" ref="J2:J33" si="1">SUM(F2:I2)</f>
        <v>12</v>
      </c>
      <c r="K2" s="3">
        <v>0</v>
      </c>
      <c r="L2" s="3">
        <v>0</v>
      </c>
      <c r="M2" s="3">
        <v>2</v>
      </c>
      <c r="N2" s="3">
        <v>2</v>
      </c>
      <c r="O2" s="3">
        <v>3</v>
      </c>
      <c r="P2" s="3">
        <v>3</v>
      </c>
      <c r="Q2" s="3">
        <v>0</v>
      </c>
      <c r="R2" s="4">
        <f t="shared" ref="R2:R33" si="2">SUM(F2:I2,K2:Q2)</f>
        <v>22</v>
      </c>
      <c r="S2" s="3">
        <v>0</v>
      </c>
      <c r="T2" s="3">
        <v>0</v>
      </c>
      <c r="U2" s="3">
        <v>3</v>
      </c>
      <c r="V2" s="3">
        <v>3</v>
      </c>
      <c r="W2" s="3">
        <v>0</v>
      </c>
      <c r="X2" s="5">
        <f t="shared" ref="X2:X33" si="3">SUM(F2:I2,K2:Q2,S2:W2)</f>
        <v>28</v>
      </c>
    </row>
    <row r="3" spans="1:24" x14ac:dyDescent="0.2">
      <c r="A3" s="3" t="s">
        <v>1</v>
      </c>
      <c r="B3" s="3" t="s">
        <v>64</v>
      </c>
      <c r="C3" s="3" t="s">
        <v>8</v>
      </c>
      <c r="D3" s="3" t="str">
        <f t="shared" si="0"/>
        <v>Leni Brown</v>
      </c>
      <c r="E3" s="3" t="s">
        <v>125</v>
      </c>
      <c r="F3" s="3">
        <v>2</v>
      </c>
      <c r="G3" s="3">
        <v>3</v>
      </c>
      <c r="H3" s="3">
        <v>2</v>
      </c>
      <c r="I3" s="3">
        <v>1</v>
      </c>
      <c r="J3" s="4">
        <f t="shared" si="1"/>
        <v>8</v>
      </c>
      <c r="K3" s="3">
        <v>0</v>
      </c>
      <c r="L3" s="3">
        <v>3</v>
      </c>
      <c r="M3" s="3">
        <v>0</v>
      </c>
      <c r="N3" s="3">
        <v>3</v>
      </c>
      <c r="O3" s="3">
        <v>1</v>
      </c>
      <c r="P3" s="3">
        <v>1</v>
      </c>
      <c r="Q3" s="3">
        <v>0</v>
      </c>
      <c r="R3" s="4">
        <f t="shared" si="2"/>
        <v>16</v>
      </c>
      <c r="S3" s="3">
        <v>0</v>
      </c>
      <c r="T3" s="3">
        <v>0</v>
      </c>
      <c r="U3" s="3">
        <v>3</v>
      </c>
      <c r="V3" s="3">
        <v>3</v>
      </c>
      <c r="W3" s="3">
        <v>0</v>
      </c>
      <c r="X3" s="5">
        <f t="shared" si="3"/>
        <v>22</v>
      </c>
    </row>
    <row r="4" spans="1:24" x14ac:dyDescent="0.2">
      <c r="A4" s="3" t="s">
        <v>1</v>
      </c>
      <c r="B4" s="3" t="s">
        <v>93</v>
      </c>
      <c r="C4" s="3" t="s">
        <v>42</v>
      </c>
      <c r="D4" s="3" t="str">
        <f t="shared" si="0"/>
        <v>Tully Place</v>
      </c>
      <c r="E4" s="3" t="s">
        <v>125</v>
      </c>
      <c r="F4" s="3">
        <v>1</v>
      </c>
      <c r="G4" s="3">
        <v>2</v>
      </c>
      <c r="H4" s="3">
        <v>3</v>
      </c>
      <c r="I4" s="3">
        <v>0</v>
      </c>
      <c r="J4" s="4">
        <f t="shared" si="1"/>
        <v>6</v>
      </c>
      <c r="K4" s="3">
        <v>0</v>
      </c>
      <c r="L4" s="3">
        <v>0</v>
      </c>
      <c r="M4" s="3">
        <v>0</v>
      </c>
      <c r="N4" s="3">
        <v>2</v>
      </c>
      <c r="O4" s="3">
        <v>3</v>
      </c>
      <c r="P4" s="3">
        <v>2</v>
      </c>
      <c r="Q4" s="3">
        <v>3</v>
      </c>
      <c r="R4" s="4">
        <f t="shared" si="2"/>
        <v>16</v>
      </c>
      <c r="S4" s="3">
        <v>0</v>
      </c>
      <c r="T4" s="3">
        <v>2</v>
      </c>
      <c r="U4" s="3">
        <v>2</v>
      </c>
      <c r="V4" s="3">
        <v>0</v>
      </c>
      <c r="W4" s="3">
        <v>1</v>
      </c>
      <c r="X4" s="5">
        <f t="shared" si="3"/>
        <v>21</v>
      </c>
    </row>
    <row r="5" spans="1:24" x14ac:dyDescent="0.2">
      <c r="A5" s="3" t="s">
        <v>1</v>
      </c>
      <c r="B5" s="3" t="s">
        <v>87</v>
      </c>
      <c r="C5" s="3" t="s">
        <v>35</v>
      </c>
      <c r="D5" s="3" t="str">
        <f t="shared" si="0"/>
        <v>Jordan O’Bree</v>
      </c>
      <c r="E5" s="3" t="s">
        <v>126</v>
      </c>
      <c r="F5" s="3">
        <v>3</v>
      </c>
      <c r="G5" s="3">
        <v>0</v>
      </c>
      <c r="H5" s="3">
        <v>0</v>
      </c>
      <c r="I5" s="3">
        <v>3</v>
      </c>
      <c r="J5" s="4">
        <f t="shared" si="1"/>
        <v>6</v>
      </c>
      <c r="K5" s="3">
        <v>0</v>
      </c>
      <c r="L5" s="3">
        <v>2</v>
      </c>
      <c r="M5" s="3">
        <v>0</v>
      </c>
      <c r="N5" s="3">
        <v>3</v>
      </c>
      <c r="O5" s="3">
        <v>0</v>
      </c>
      <c r="P5" s="3">
        <v>0</v>
      </c>
      <c r="Q5" s="3">
        <v>2</v>
      </c>
      <c r="R5" s="4">
        <f t="shared" si="2"/>
        <v>13</v>
      </c>
      <c r="S5" s="3">
        <v>3</v>
      </c>
      <c r="T5" s="3">
        <v>2</v>
      </c>
      <c r="U5" s="3">
        <v>3</v>
      </c>
      <c r="V5" s="3">
        <v>0</v>
      </c>
      <c r="W5" s="3">
        <v>0</v>
      </c>
      <c r="X5" s="5">
        <f t="shared" si="3"/>
        <v>21</v>
      </c>
    </row>
    <row r="6" spans="1:24" x14ac:dyDescent="0.2">
      <c r="A6" s="3" t="s">
        <v>1</v>
      </c>
      <c r="B6" s="3" t="s">
        <v>83</v>
      </c>
      <c r="C6" s="3" t="s">
        <v>29</v>
      </c>
      <c r="D6" s="3" t="str">
        <f t="shared" si="0"/>
        <v>Dempsey McDonnell</v>
      </c>
      <c r="E6" s="3" t="s">
        <v>126</v>
      </c>
      <c r="F6" s="3">
        <v>2</v>
      </c>
      <c r="G6" s="3">
        <v>0</v>
      </c>
      <c r="H6" s="3">
        <v>0</v>
      </c>
      <c r="I6" s="3">
        <v>0</v>
      </c>
      <c r="J6" s="4">
        <f t="shared" si="1"/>
        <v>2</v>
      </c>
      <c r="K6" s="3">
        <v>0</v>
      </c>
      <c r="L6" s="3">
        <v>3</v>
      </c>
      <c r="M6" s="3">
        <v>2</v>
      </c>
      <c r="N6" s="3">
        <v>0</v>
      </c>
      <c r="O6" s="3">
        <v>0</v>
      </c>
      <c r="P6" s="3">
        <v>0</v>
      </c>
      <c r="Q6" s="3">
        <v>0</v>
      </c>
      <c r="R6" s="4">
        <f t="shared" si="2"/>
        <v>7</v>
      </c>
      <c r="S6" s="3">
        <v>0</v>
      </c>
      <c r="T6" s="3">
        <v>3</v>
      </c>
      <c r="U6" s="3">
        <v>0</v>
      </c>
      <c r="V6" s="3">
        <v>3</v>
      </c>
      <c r="W6" s="3">
        <v>3</v>
      </c>
      <c r="X6" s="5">
        <f t="shared" si="3"/>
        <v>16</v>
      </c>
    </row>
    <row r="7" spans="1:24" x14ac:dyDescent="0.2">
      <c r="A7" s="3" t="s">
        <v>1</v>
      </c>
      <c r="B7" s="3" t="s">
        <v>76</v>
      </c>
      <c r="C7" s="3" t="s">
        <v>38</v>
      </c>
      <c r="D7" s="3" t="str">
        <f t="shared" si="0"/>
        <v>Sophie O'Connell</v>
      </c>
      <c r="E7" s="3" t="s">
        <v>127</v>
      </c>
      <c r="F7" s="3">
        <v>2</v>
      </c>
      <c r="G7" s="3">
        <v>0</v>
      </c>
      <c r="H7" s="3">
        <v>0</v>
      </c>
      <c r="I7" s="3">
        <v>2</v>
      </c>
      <c r="J7" s="4">
        <f t="shared" si="1"/>
        <v>4</v>
      </c>
      <c r="K7" s="3">
        <v>0</v>
      </c>
      <c r="L7" s="3">
        <v>0</v>
      </c>
      <c r="M7" s="3">
        <v>0</v>
      </c>
      <c r="N7" s="3">
        <v>3</v>
      </c>
      <c r="O7" s="3">
        <v>1</v>
      </c>
      <c r="P7" s="3">
        <v>2</v>
      </c>
      <c r="Q7" s="3">
        <v>0</v>
      </c>
      <c r="R7" s="4">
        <f t="shared" si="2"/>
        <v>10</v>
      </c>
      <c r="S7" s="3">
        <v>0</v>
      </c>
      <c r="T7" s="3">
        <v>0</v>
      </c>
      <c r="U7" s="3">
        <v>1</v>
      </c>
      <c r="V7" s="3">
        <v>0</v>
      </c>
      <c r="W7" s="3">
        <v>2</v>
      </c>
      <c r="X7" s="5">
        <f t="shared" si="3"/>
        <v>13</v>
      </c>
    </row>
    <row r="8" spans="1:24" x14ac:dyDescent="0.2">
      <c r="A8" s="3" t="s">
        <v>1</v>
      </c>
      <c r="B8" s="3" t="s">
        <v>100</v>
      </c>
      <c r="C8" s="3" t="s">
        <v>49</v>
      </c>
      <c r="D8" s="3" t="str">
        <f t="shared" si="0"/>
        <v>Lora Soko</v>
      </c>
      <c r="E8" s="3" t="s">
        <v>122</v>
      </c>
      <c r="F8" s="3">
        <v>0</v>
      </c>
      <c r="G8" s="3">
        <v>1</v>
      </c>
      <c r="H8" s="3">
        <v>2</v>
      </c>
      <c r="I8" s="3">
        <v>0</v>
      </c>
      <c r="J8" s="4">
        <f t="shared" si="1"/>
        <v>3</v>
      </c>
      <c r="K8" s="3">
        <v>3</v>
      </c>
      <c r="L8" s="3">
        <v>1</v>
      </c>
      <c r="M8" s="3">
        <v>0</v>
      </c>
      <c r="N8" s="3">
        <v>0</v>
      </c>
      <c r="O8" s="3">
        <v>1</v>
      </c>
      <c r="P8" s="3">
        <v>3</v>
      </c>
      <c r="Q8" s="3">
        <v>0</v>
      </c>
      <c r="R8" s="4">
        <f t="shared" si="2"/>
        <v>11</v>
      </c>
      <c r="S8" s="3">
        <v>0</v>
      </c>
      <c r="T8" s="3">
        <v>1</v>
      </c>
      <c r="U8" s="3">
        <v>0</v>
      </c>
      <c r="V8" s="3">
        <v>0</v>
      </c>
      <c r="W8" s="3">
        <v>0</v>
      </c>
      <c r="X8" s="5">
        <f t="shared" si="3"/>
        <v>12</v>
      </c>
    </row>
    <row r="9" spans="1:24" x14ac:dyDescent="0.2">
      <c r="A9" s="3" t="s">
        <v>1</v>
      </c>
      <c r="B9" s="3" t="s">
        <v>72</v>
      </c>
      <c r="C9" s="3" t="s">
        <v>17</v>
      </c>
      <c r="D9" s="3" t="str">
        <f t="shared" si="0"/>
        <v>Lucy Gilbee</v>
      </c>
      <c r="E9" s="3" t="s">
        <v>123</v>
      </c>
      <c r="F9" s="3">
        <v>1</v>
      </c>
      <c r="G9" s="3">
        <v>2</v>
      </c>
      <c r="H9" s="3">
        <v>2</v>
      </c>
      <c r="I9" s="3">
        <v>0</v>
      </c>
      <c r="J9" s="4">
        <f t="shared" si="1"/>
        <v>5</v>
      </c>
      <c r="K9" s="3">
        <v>3</v>
      </c>
      <c r="L9" s="3">
        <v>2</v>
      </c>
      <c r="M9" s="3">
        <v>0</v>
      </c>
      <c r="N9" s="3">
        <v>1</v>
      </c>
      <c r="O9" s="3">
        <v>0</v>
      </c>
      <c r="P9" s="3">
        <v>0</v>
      </c>
      <c r="Q9" s="3">
        <v>0</v>
      </c>
      <c r="R9" s="4">
        <f t="shared" si="2"/>
        <v>11</v>
      </c>
      <c r="S9" s="3">
        <v>0</v>
      </c>
      <c r="T9" s="3">
        <v>1</v>
      </c>
      <c r="U9" s="3">
        <v>0</v>
      </c>
      <c r="V9" s="3">
        <v>0</v>
      </c>
      <c r="W9" s="3">
        <v>0</v>
      </c>
      <c r="X9" s="5">
        <f t="shared" si="3"/>
        <v>12</v>
      </c>
    </row>
    <row r="10" spans="1:24" x14ac:dyDescent="0.2">
      <c r="A10" s="3" t="s">
        <v>1</v>
      </c>
      <c r="B10" s="3" t="s">
        <v>67</v>
      </c>
      <c r="C10" s="3" t="s">
        <v>12</v>
      </c>
      <c r="D10" s="3" t="str">
        <f t="shared" si="0"/>
        <v>Tarlie Davis</v>
      </c>
      <c r="E10" s="3" t="s">
        <v>123</v>
      </c>
      <c r="F10" s="3">
        <v>0</v>
      </c>
      <c r="G10" s="3">
        <v>3</v>
      </c>
      <c r="H10" s="3">
        <v>0</v>
      </c>
      <c r="I10" s="3">
        <v>0</v>
      </c>
      <c r="J10" s="4">
        <f t="shared" si="1"/>
        <v>3</v>
      </c>
      <c r="K10" s="3">
        <v>0</v>
      </c>
      <c r="L10" s="3">
        <v>0</v>
      </c>
      <c r="M10" s="3">
        <v>3</v>
      </c>
      <c r="N10" s="3">
        <v>0</v>
      </c>
      <c r="O10" s="3">
        <v>2</v>
      </c>
      <c r="P10" s="3">
        <v>0</v>
      </c>
      <c r="Q10" s="3">
        <v>0</v>
      </c>
      <c r="R10" s="4">
        <f t="shared" si="2"/>
        <v>8</v>
      </c>
      <c r="S10" s="3">
        <v>0</v>
      </c>
      <c r="T10" s="3">
        <v>0</v>
      </c>
      <c r="U10" s="3">
        <v>0</v>
      </c>
      <c r="V10" s="3">
        <v>0</v>
      </c>
      <c r="W10" s="3">
        <v>3</v>
      </c>
      <c r="X10" s="5">
        <f t="shared" si="3"/>
        <v>11</v>
      </c>
    </row>
    <row r="11" spans="1:24" x14ac:dyDescent="0.2">
      <c r="A11" s="3" t="s">
        <v>1</v>
      </c>
      <c r="B11" s="3" t="s">
        <v>78</v>
      </c>
      <c r="C11" s="3" t="s">
        <v>22</v>
      </c>
      <c r="D11" s="3" t="str">
        <f t="shared" si="0"/>
        <v>Zoe Hodgskiss</v>
      </c>
      <c r="E11" s="3" t="s">
        <v>121</v>
      </c>
      <c r="F11" s="3">
        <v>0</v>
      </c>
      <c r="G11" s="3">
        <v>0</v>
      </c>
      <c r="H11" s="3">
        <v>1</v>
      </c>
      <c r="I11" s="3">
        <v>0</v>
      </c>
      <c r="J11" s="4">
        <f t="shared" si="1"/>
        <v>1</v>
      </c>
      <c r="K11" s="3">
        <v>2</v>
      </c>
      <c r="L11" s="3">
        <v>1</v>
      </c>
      <c r="M11" s="3">
        <v>0</v>
      </c>
      <c r="N11" s="3">
        <v>0</v>
      </c>
      <c r="O11" s="3">
        <v>2</v>
      </c>
      <c r="P11" s="3">
        <v>0</v>
      </c>
      <c r="Q11" s="3">
        <v>1</v>
      </c>
      <c r="R11" s="4">
        <f t="shared" si="2"/>
        <v>7</v>
      </c>
      <c r="S11" s="3">
        <v>3</v>
      </c>
      <c r="T11" s="3">
        <v>0</v>
      </c>
      <c r="U11" s="3">
        <v>0</v>
      </c>
      <c r="V11" s="3">
        <v>0</v>
      </c>
      <c r="W11" s="3">
        <v>0</v>
      </c>
      <c r="X11" s="5">
        <f t="shared" si="3"/>
        <v>10</v>
      </c>
    </row>
    <row r="12" spans="1:24" x14ac:dyDescent="0.2">
      <c r="A12" s="3" t="s">
        <v>1</v>
      </c>
      <c r="B12" s="3" t="s">
        <v>72</v>
      </c>
      <c r="C12" s="3" t="s">
        <v>34</v>
      </c>
      <c r="D12" s="3" t="str">
        <f t="shared" si="0"/>
        <v>Lucy Newton</v>
      </c>
      <c r="E12" s="3" t="s">
        <v>127</v>
      </c>
      <c r="F12" s="3">
        <v>0</v>
      </c>
      <c r="G12" s="3">
        <v>0</v>
      </c>
      <c r="H12" s="3">
        <v>0</v>
      </c>
      <c r="I12" s="3">
        <v>0</v>
      </c>
      <c r="J12" s="4">
        <f t="shared" si="1"/>
        <v>0</v>
      </c>
      <c r="K12" s="3">
        <v>0</v>
      </c>
      <c r="L12" s="3">
        <v>0</v>
      </c>
      <c r="M12" s="3">
        <v>3</v>
      </c>
      <c r="N12" s="3">
        <v>1</v>
      </c>
      <c r="O12" s="3">
        <v>0</v>
      </c>
      <c r="P12" s="3">
        <v>0</v>
      </c>
      <c r="Q12" s="3">
        <v>1</v>
      </c>
      <c r="R12" s="4">
        <f t="shared" si="2"/>
        <v>5</v>
      </c>
      <c r="S12" s="3">
        <v>0</v>
      </c>
      <c r="T12" s="3">
        <v>0</v>
      </c>
      <c r="U12" s="3">
        <v>0</v>
      </c>
      <c r="V12" s="3">
        <v>2</v>
      </c>
      <c r="W12" s="3">
        <v>3</v>
      </c>
      <c r="X12" s="5">
        <f t="shared" si="3"/>
        <v>10</v>
      </c>
    </row>
    <row r="13" spans="1:24" x14ac:dyDescent="0.2">
      <c r="A13" s="3" t="s">
        <v>1</v>
      </c>
      <c r="B13" s="3" t="s">
        <v>61</v>
      </c>
      <c r="C13" s="3" t="s">
        <v>28</v>
      </c>
      <c r="D13" s="3" t="str">
        <f t="shared" si="0"/>
        <v>Mia Maxted</v>
      </c>
      <c r="E13" s="3" t="s">
        <v>125</v>
      </c>
      <c r="F13" s="3">
        <v>3</v>
      </c>
      <c r="G13" s="3">
        <v>0</v>
      </c>
      <c r="H13" s="3">
        <v>0</v>
      </c>
      <c r="I13" s="3">
        <v>0</v>
      </c>
      <c r="J13" s="4">
        <f t="shared" si="1"/>
        <v>3</v>
      </c>
      <c r="K13" s="3">
        <v>0</v>
      </c>
      <c r="L13" s="3">
        <v>0</v>
      </c>
      <c r="M13" s="3">
        <v>2</v>
      </c>
      <c r="N13" s="3">
        <v>0</v>
      </c>
      <c r="O13" s="3">
        <v>0</v>
      </c>
      <c r="P13" s="3">
        <v>0</v>
      </c>
      <c r="Q13" s="3">
        <v>0</v>
      </c>
      <c r="R13" s="4">
        <f t="shared" si="2"/>
        <v>5</v>
      </c>
      <c r="S13" s="3">
        <v>0</v>
      </c>
      <c r="T13" s="3">
        <v>3</v>
      </c>
      <c r="U13" s="3">
        <v>0</v>
      </c>
      <c r="V13" s="3">
        <v>0</v>
      </c>
      <c r="W13" s="3">
        <v>0</v>
      </c>
      <c r="X13" s="5">
        <f t="shared" si="3"/>
        <v>8</v>
      </c>
    </row>
    <row r="14" spans="1:24" x14ac:dyDescent="0.2">
      <c r="A14" s="3" t="s">
        <v>1</v>
      </c>
      <c r="B14" s="3" t="s">
        <v>57</v>
      </c>
      <c r="C14" s="3" t="s">
        <v>4</v>
      </c>
      <c r="D14" s="3" t="str">
        <f t="shared" si="0"/>
        <v>Maleah Alford</v>
      </c>
      <c r="E14" s="3" t="s">
        <v>127</v>
      </c>
      <c r="F14" s="3">
        <v>0</v>
      </c>
      <c r="G14" s="3">
        <v>0</v>
      </c>
      <c r="H14" s="3">
        <v>0</v>
      </c>
      <c r="I14" s="3">
        <v>0</v>
      </c>
      <c r="J14" s="4">
        <f t="shared" si="1"/>
        <v>0</v>
      </c>
      <c r="K14" s="3">
        <v>3</v>
      </c>
      <c r="L14" s="3">
        <v>0</v>
      </c>
      <c r="M14" s="3">
        <v>0</v>
      </c>
      <c r="N14" s="3">
        <v>0</v>
      </c>
      <c r="O14" s="3">
        <v>0</v>
      </c>
      <c r="P14" s="3">
        <v>1</v>
      </c>
      <c r="Q14" s="3">
        <v>2</v>
      </c>
      <c r="R14" s="4">
        <f t="shared" si="2"/>
        <v>6</v>
      </c>
      <c r="S14" s="3">
        <v>1</v>
      </c>
      <c r="T14" s="3">
        <v>0</v>
      </c>
      <c r="U14" s="3">
        <v>0</v>
      </c>
      <c r="V14" s="3">
        <v>1</v>
      </c>
      <c r="W14" s="3">
        <v>0</v>
      </c>
      <c r="X14" s="5">
        <f t="shared" si="3"/>
        <v>8</v>
      </c>
    </row>
    <row r="15" spans="1:24" x14ac:dyDescent="0.2">
      <c r="A15" s="3" t="s">
        <v>1</v>
      </c>
      <c r="B15" s="3" t="s">
        <v>70</v>
      </c>
      <c r="C15" s="3" t="s">
        <v>15</v>
      </c>
      <c r="D15" s="3" t="str">
        <f t="shared" si="0"/>
        <v>Chella Fitzgerald</v>
      </c>
      <c r="E15" s="3" t="s">
        <v>126</v>
      </c>
      <c r="F15" s="3">
        <v>0</v>
      </c>
      <c r="G15" s="3">
        <v>0</v>
      </c>
      <c r="H15" s="3">
        <v>0</v>
      </c>
      <c r="I15" s="3">
        <v>2</v>
      </c>
      <c r="J15" s="4">
        <f t="shared" si="1"/>
        <v>2</v>
      </c>
      <c r="K15" s="3">
        <v>0</v>
      </c>
      <c r="L15" s="3">
        <v>0</v>
      </c>
      <c r="M15" s="3">
        <v>1</v>
      </c>
      <c r="N15" s="3">
        <v>2</v>
      </c>
      <c r="O15" s="3">
        <v>0</v>
      </c>
      <c r="P15" s="3">
        <v>0</v>
      </c>
      <c r="Q15" s="3">
        <v>0</v>
      </c>
      <c r="R15" s="4">
        <f t="shared" si="2"/>
        <v>5</v>
      </c>
      <c r="S15" s="3">
        <v>0</v>
      </c>
      <c r="T15" s="3">
        <v>0</v>
      </c>
      <c r="U15" s="3">
        <v>2</v>
      </c>
      <c r="V15" s="3">
        <v>0</v>
      </c>
      <c r="W15" s="3">
        <v>0</v>
      </c>
      <c r="X15" s="5">
        <f t="shared" si="3"/>
        <v>7</v>
      </c>
    </row>
    <row r="16" spans="1:24" x14ac:dyDescent="0.2">
      <c r="A16" s="3" t="s">
        <v>1</v>
      </c>
      <c r="B16" s="3" t="s">
        <v>84</v>
      </c>
      <c r="C16" s="3" t="s">
        <v>31</v>
      </c>
      <c r="D16" s="3" t="str">
        <f t="shared" si="0"/>
        <v>Charlise McQueen</v>
      </c>
      <c r="E16" s="3" t="s">
        <v>121</v>
      </c>
      <c r="F16" s="3">
        <v>0</v>
      </c>
      <c r="G16" s="3">
        <v>0</v>
      </c>
      <c r="H16" s="3">
        <v>0</v>
      </c>
      <c r="I16" s="3">
        <v>0</v>
      </c>
      <c r="J16" s="4">
        <f t="shared" si="1"/>
        <v>0</v>
      </c>
      <c r="K16" s="3">
        <v>0</v>
      </c>
      <c r="L16" s="3">
        <v>3</v>
      </c>
      <c r="M16" s="3">
        <v>0</v>
      </c>
      <c r="N16" s="3">
        <v>0</v>
      </c>
      <c r="O16" s="3">
        <v>0</v>
      </c>
      <c r="P16" s="3">
        <v>3</v>
      </c>
      <c r="Q16" s="3">
        <v>0</v>
      </c>
      <c r="R16" s="4">
        <f t="shared" si="2"/>
        <v>6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5">
        <f t="shared" si="3"/>
        <v>6</v>
      </c>
    </row>
    <row r="17" spans="1:24" x14ac:dyDescent="0.2">
      <c r="A17" s="3" t="s">
        <v>1</v>
      </c>
      <c r="B17" s="3" t="s">
        <v>60</v>
      </c>
      <c r="C17" s="3" t="s">
        <v>6</v>
      </c>
      <c r="D17" s="3" t="str">
        <f t="shared" si="0"/>
        <v>London Benaim</v>
      </c>
      <c r="E17" s="3" t="s">
        <v>123</v>
      </c>
      <c r="F17" s="3">
        <v>0</v>
      </c>
      <c r="G17" s="3">
        <v>0</v>
      </c>
      <c r="H17" s="3">
        <v>0</v>
      </c>
      <c r="I17" s="3">
        <v>0</v>
      </c>
      <c r="J17" s="4">
        <f t="shared" si="1"/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4">
        <f t="shared" si="2"/>
        <v>0</v>
      </c>
      <c r="S17" s="3">
        <v>3</v>
      </c>
      <c r="T17" s="3">
        <v>3</v>
      </c>
      <c r="U17" s="3">
        <v>0</v>
      </c>
      <c r="V17" s="3">
        <v>0</v>
      </c>
      <c r="W17" s="3">
        <v>0</v>
      </c>
      <c r="X17" s="5">
        <f t="shared" si="3"/>
        <v>6</v>
      </c>
    </row>
    <row r="18" spans="1:24" x14ac:dyDescent="0.2">
      <c r="A18" s="3" t="s">
        <v>1</v>
      </c>
      <c r="B18" s="3" t="s">
        <v>103</v>
      </c>
      <c r="C18" s="3" t="s">
        <v>52</v>
      </c>
      <c r="D18" s="3" t="str">
        <f t="shared" si="0"/>
        <v>El Taylor</v>
      </c>
      <c r="E18" s="3" t="s">
        <v>124</v>
      </c>
      <c r="F18" s="3">
        <v>0</v>
      </c>
      <c r="G18" s="3">
        <v>0</v>
      </c>
      <c r="H18" s="3">
        <v>1</v>
      </c>
      <c r="I18" s="3">
        <v>0</v>
      </c>
      <c r="J18" s="4">
        <f t="shared" si="1"/>
        <v>1</v>
      </c>
      <c r="K18" s="3">
        <v>0</v>
      </c>
      <c r="L18" s="3">
        <v>1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4">
        <f t="shared" si="2"/>
        <v>2</v>
      </c>
      <c r="S18" s="3">
        <v>1</v>
      </c>
      <c r="T18" s="3">
        <v>0</v>
      </c>
      <c r="U18" s="3">
        <v>2</v>
      </c>
      <c r="V18" s="3">
        <v>1</v>
      </c>
      <c r="W18" s="3">
        <v>0</v>
      </c>
      <c r="X18" s="5">
        <f t="shared" si="3"/>
        <v>6</v>
      </c>
    </row>
    <row r="19" spans="1:24" x14ac:dyDescent="0.2">
      <c r="A19" s="3" t="s">
        <v>1</v>
      </c>
      <c r="B19" s="3" t="s">
        <v>63</v>
      </c>
      <c r="C19" s="3" t="s">
        <v>8</v>
      </c>
      <c r="D19" s="3" t="str">
        <f t="shared" si="0"/>
        <v>Imogen Brown</v>
      </c>
      <c r="E19" s="3" t="s">
        <v>121</v>
      </c>
      <c r="F19" s="3">
        <v>0</v>
      </c>
      <c r="G19" s="3">
        <v>0</v>
      </c>
      <c r="H19" s="3">
        <v>0</v>
      </c>
      <c r="I19" s="3">
        <v>0</v>
      </c>
      <c r="J19" s="4">
        <f t="shared" si="1"/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3</v>
      </c>
      <c r="R19" s="4">
        <f t="shared" si="2"/>
        <v>3</v>
      </c>
      <c r="S19" s="3">
        <v>0</v>
      </c>
      <c r="T19" s="3">
        <v>2</v>
      </c>
      <c r="U19" s="3">
        <v>0</v>
      </c>
      <c r="V19" s="3">
        <v>0</v>
      </c>
      <c r="W19" s="3">
        <v>0</v>
      </c>
      <c r="X19" s="5">
        <f t="shared" si="3"/>
        <v>5</v>
      </c>
    </row>
    <row r="20" spans="1:24" x14ac:dyDescent="0.2">
      <c r="A20" s="3" t="s">
        <v>1</v>
      </c>
      <c r="B20" s="3" t="s">
        <v>99</v>
      </c>
      <c r="C20" s="3" t="s">
        <v>48</v>
      </c>
      <c r="D20" s="3" t="str">
        <f t="shared" si="0"/>
        <v>Eheh Soe</v>
      </c>
      <c r="E20" s="3" t="s">
        <v>123</v>
      </c>
      <c r="F20" s="3">
        <v>0</v>
      </c>
      <c r="G20" s="3">
        <v>0</v>
      </c>
      <c r="H20" s="3">
        <v>0</v>
      </c>
      <c r="I20" s="3">
        <v>0</v>
      </c>
      <c r="J20" s="4">
        <f t="shared" si="1"/>
        <v>0</v>
      </c>
      <c r="K20" s="3">
        <v>1</v>
      </c>
      <c r="L20" s="3">
        <v>0</v>
      </c>
      <c r="M20" s="3">
        <v>0</v>
      </c>
      <c r="N20" s="3">
        <v>0</v>
      </c>
      <c r="O20" s="3">
        <v>3</v>
      </c>
      <c r="P20" s="3">
        <v>0</v>
      </c>
      <c r="Q20" s="3">
        <v>0</v>
      </c>
      <c r="R20" s="4">
        <f t="shared" si="2"/>
        <v>4</v>
      </c>
      <c r="S20" s="3">
        <v>0</v>
      </c>
      <c r="T20" s="3">
        <v>0</v>
      </c>
      <c r="U20" s="3">
        <v>0</v>
      </c>
      <c r="V20" s="3">
        <v>1</v>
      </c>
      <c r="W20" s="3">
        <v>0</v>
      </c>
      <c r="X20" s="5">
        <f t="shared" si="3"/>
        <v>5</v>
      </c>
    </row>
    <row r="21" spans="1:24" x14ac:dyDescent="0.2">
      <c r="A21" s="3" t="s">
        <v>1</v>
      </c>
      <c r="B21" s="3" t="s">
        <v>94</v>
      </c>
      <c r="C21" s="3" t="s">
        <v>43</v>
      </c>
      <c r="D21" s="3" t="str">
        <f t="shared" si="0"/>
        <v>Eden Pollard</v>
      </c>
      <c r="E21" s="3" t="s">
        <v>126</v>
      </c>
      <c r="F21" s="3">
        <v>0</v>
      </c>
      <c r="G21" s="3">
        <v>0</v>
      </c>
      <c r="H21" s="3">
        <v>0</v>
      </c>
      <c r="I21" s="3">
        <v>0</v>
      </c>
      <c r="J21" s="4">
        <f t="shared" si="1"/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4">
        <f t="shared" si="2"/>
        <v>0</v>
      </c>
      <c r="S21" s="3">
        <v>0</v>
      </c>
      <c r="T21" s="3">
        <v>0</v>
      </c>
      <c r="U21" s="3">
        <v>0</v>
      </c>
      <c r="V21" s="3">
        <v>2</v>
      </c>
      <c r="W21" s="3">
        <v>2</v>
      </c>
      <c r="X21" s="5">
        <f t="shared" si="3"/>
        <v>4</v>
      </c>
    </row>
    <row r="22" spans="1:24" x14ac:dyDescent="0.2">
      <c r="A22" s="3" t="s">
        <v>1</v>
      </c>
      <c r="B22" s="3" t="s">
        <v>57</v>
      </c>
      <c r="C22" s="3" t="s">
        <v>26</v>
      </c>
      <c r="D22" s="3" t="str">
        <f t="shared" si="0"/>
        <v>Maleah Lawry</v>
      </c>
      <c r="E22" s="3" t="s">
        <v>121</v>
      </c>
      <c r="F22" s="3">
        <v>0</v>
      </c>
      <c r="G22" s="3">
        <v>0</v>
      </c>
      <c r="H22" s="3">
        <v>0</v>
      </c>
      <c r="I22" s="3">
        <v>3</v>
      </c>
      <c r="J22" s="4">
        <f t="shared" si="1"/>
        <v>3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4">
        <f t="shared" si="2"/>
        <v>3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5">
        <f t="shared" si="3"/>
        <v>3</v>
      </c>
    </row>
    <row r="23" spans="1:24" x14ac:dyDescent="0.2">
      <c r="A23" s="3" t="s">
        <v>1</v>
      </c>
      <c r="B23" s="3" t="s">
        <v>102</v>
      </c>
      <c r="C23" s="3" t="s">
        <v>51</v>
      </c>
      <c r="D23" s="3" t="str">
        <f t="shared" si="0"/>
        <v>Frankie Stevens</v>
      </c>
      <c r="E23" s="3" t="s">
        <v>124</v>
      </c>
      <c r="F23" s="3">
        <v>0</v>
      </c>
      <c r="G23" s="3">
        <v>0</v>
      </c>
      <c r="H23" s="3">
        <v>3</v>
      </c>
      <c r="I23" s="3">
        <v>0</v>
      </c>
      <c r="J23" s="4">
        <f t="shared" si="1"/>
        <v>3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4">
        <f t="shared" si="2"/>
        <v>3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5">
        <f t="shared" si="3"/>
        <v>3</v>
      </c>
    </row>
    <row r="24" spans="1:24" x14ac:dyDescent="0.2">
      <c r="A24" s="3" t="s">
        <v>1</v>
      </c>
      <c r="B24" s="3" t="s">
        <v>96</v>
      </c>
      <c r="C24" s="3" t="s">
        <v>45</v>
      </c>
      <c r="D24" s="3" t="str">
        <f t="shared" si="0"/>
        <v>Alannah Prowse</v>
      </c>
      <c r="E24" s="3" t="s">
        <v>125</v>
      </c>
      <c r="F24" s="3">
        <v>0</v>
      </c>
      <c r="G24" s="3">
        <v>1</v>
      </c>
      <c r="H24" s="3">
        <v>0</v>
      </c>
      <c r="I24" s="3">
        <v>0</v>
      </c>
      <c r="J24" s="4">
        <f t="shared" si="1"/>
        <v>1</v>
      </c>
      <c r="K24" s="3">
        <v>0</v>
      </c>
      <c r="L24" s="3">
        <v>0</v>
      </c>
      <c r="M24" s="3">
        <v>0</v>
      </c>
      <c r="N24" s="3">
        <v>0</v>
      </c>
      <c r="O24" s="3">
        <v>2</v>
      </c>
      <c r="P24" s="3">
        <v>0</v>
      </c>
      <c r="Q24" s="3">
        <v>0</v>
      </c>
      <c r="R24" s="4">
        <f t="shared" si="2"/>
        <v>3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5">
        <f t="shared" si="3"/>
        <v>3</v>
      </c>
    </row>
    <row r="25" spans="1:24" x14ac:dyDescent="0.2">
      <c r="A25" s="3" t="s">
        <v>1</v>
      </c>
      <c r="B25" s="3" t="s">
        <v>71</v>
      </c>
      <c r="C25" s="3" t="s">
        <v>16</v>
      </c>
      <c r="D25" s="3" t="str">
        <f t="shared" si="0"/>
        <v>Leila-Jean Fleming-Marsh</v>
      </c>
      <c r="E25" s="3" t="s">
        <v>126</v>
      </c>
      <c r="F25" s="3">
        <v>0</v>
      </c>
      <c r="G25" s="3">
        <v>0</v>
      </c>
      <c r="H25" s="3">
        <v>0</v>
      </c>
      <c r="I25" s="3">
        <v>0</v>
      </c>
      <c r="J25" s="4">
        <f t="shared" si="1"/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3</v>
      </c>
      <c r="R25" s="4">
        <f t="shared" si="2"/>
        <v>3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5">
        <f t="shared" si="3"/>
        <v>3</v>
      </c>
    </row>
    <row r="26" spans="1:24" x14ac:dyDescent="0.2">
      <c r="A26" s="3" t="s">
        <v>1</v>
      </c>
      <c r="B26" s="3" t="s">
        <v>80</v>
      </c>
      <c r="C26" s="3" t="s">
        <v>24</v>
      </c>
      <c r="D26" s="3" t="str">
        <f t="shared" si="0"/>
        <v>Stephanie Ingram</v>
      </c>
      <c r="E26" s="3" t="s">
        <v>126</v>
      </c>
      <c r="F26" s="3">
        <v>0</v>
      </c>
      <c r="G26" s="3">
        <v>0</v>
      </c>
      <c r="H26" s="3">
        <v>0</v>
      </c>
      <c r="I26" s="3">
        <v>0</v>
      </c>
      <c r="J26" s="4">
        <f t="shared" si="1"/>
        <v>0</v>
      </c>
      <c r="K26" s="3">
        <v>0</v>
      </c>
      <c r="L26" s="3">
        <v>0</v>
      </c>
      <c r="M26" s="3">
        <v>3</v>
      </c>
      <c r="N26" s="3">
        <v>0</v>
      </c>
      <c r="O26" s="3">
        <v>0</v>
      </c>
      <c r="P26" s="3">
        <v>0</v>
      </c>
      <c r="Q26" s="3">
        <v>0</v>
      </c>
      <c r="R26" s="4">
        <f t="shared" si="2"/>
        <v>3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5">
        <f t="shared" si="3"/>
        <v>3</v>
      </c>
    </row>
    <row r="27" spans="1:24" x14ac:dyDescent="0.2">
      <c r="A27" s="3" t="s">
        <v>1</v>
      </c>
      <c r="B27" s="3" t="s">
        <v>65</v>
      </c>
      <c r="C27" s="3" t="s">
        <v>9</v>
      </c>
      <c r="D27" s="3" t="str">
        <f t="shared" si="0"/>
        <v>Taylor clare Bullock</v>
      </c>
      <c r="E27" s="3" t="s">
        <v>121</v>
      </c>
      <c r="F27" s="3">
        <v>0</v>
      </c>
      <c r="G27" s="3">
        <v>0</v>
      </c>
      <c r="H27" s="3">
        <v>0</v>
      </c>
      <c r="I27" s="3">
        <v>2</v>
      </c>
      <c r="J27" s="4">
        <f t="shared" si="1"/>
        <v>2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4">
        <f t="shared" si="2"/>
        <v>2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5">
        <f t="shared" si="3"/>
        <v>2</v>
      </c>
    </row>
    <row r="28" spans="1:24" x14ac:dyDescent="0.2">
      <c r="A28" s="3" t="s">
        <v>1</v>
      </c>
      <c r="B28" s="3" t="s">
        <v>58</v>
      </c>
      <c r="C28" s="3" t="s">
        <v>53</v>
      </c>
      <c r="D28" s="3" t="str">
        <f t="shared" si="0"/>
        <v>Tahlia Thorpe</v>
      </c>
      <c r="E28" s="3" t="s">
        <v>121</v>
      </c>
      <c r="F28" s="3">
        <v>0</v>
      </c>
      <c r="G28" s="3">
        <v>0</v>
      </c>
      <c r="H28" s="3">
        <v>0</v>
      </c>
      <c r="I28" s="3">
        <v>0</v>
      </c>
      <c r="J28" s="4">
        <f t="shared" si="1"/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2</v>
      </c>
      <c r="R28" s="4">
        <f t="shared" si="2"/>
        <v>2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5">
        <f t="shared" si="3"/>
        <v>2</v>
      </c>
    </row>
    <row r="29" spans="1:24" x14ac:dyDescent="0.2">
      <c r="A29" s="3" t="s">
        <v>1</v>
      </c>
      <c r="B29" s="3" t="s">
        <v>81</v>
      </c>
      <c r="C29" s="3" t="s">
        <v>25</v>
      </c>
      <c r="D29" s="3" t="str">
        <f t="shared" si="0"/>
        <v>Alexandra Jones</v>
      </c>
      <c r="E29" s="3" t="s">
        <v>121</v>
      </c>
      <c r="F29" s="3">
        <v>0</v>
      </c>
      <c r="G29" s="3">
        <v>0</v>
      </c>
      <c r="H29" s="3">
        <v>0</v>
      </c>
      <c r="I29" s="3">
        <v>0</v>
      </c>
      <c r="J29" s="4">
        <f t="shared" si="1"/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4">
        <f t="shared" si="2"/>
        <v>0</v>
      </c>
      <c r="S29" s="3">
        <v>2</v>
      </c>
      <c r="T29" s="3">
        <v>0</v>
      </c>
      <c r="U29" s="3">
        <v>0</v>
      </c>
      <c r="V29" s="3">
        <v>0</v>
      </c>
      <c r="W29" s="3">
        <v>0</v>
      </c>
      <c r="X29" s="5">
        <f t="shared" si="3"/>
        <v>2</v>
      </c>
    </row>
    <row r="30" spans="1:24" x14ac:dyDescent="0.2">
      <c r="A30" s="3" t="s">
        <v>1</v>
      </c>
      <c r="B30" s="3" t="s">
        <v>59</v>
      </c>
      <c r="C30" s="3" t="s">
        <v>5</v>
      </c>
      <c r="D30" s="3" t="str">
        <f t="shared" si="0"/>
        <v>Aliza Beith</v>
      </c>
      <c r="E30" s="3" t="s">
        <v>123</v>
      </c>
      <c r="F30" s="3">
        <v>0</v>
      </c>
      <c r="G30" s="3">
        <v>0</v>
      </c>
      <c r="H30" s="3">
        <v>0</v>
      </c>
      <c r="I30" s="3">
        <v>0</v>
      </c>
      <c r="J30" s="4">
        <f t="shared" si="1"/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4">
        <f t="shared" si="2"/>
        <v>0</v>
      </c>
      <c r="S30" s="3">
        <v>0</v>
      </c>
      <c r="T30" s="3">
        <v>0</v>
      </c>
      <c r="U30" s="3">
        <v>0</v>
      </c>
      <c r="V30" s="3">
        <v>0</v>
      </c>
      <c r="W30" s="3">
        <v>2</v>
      </c>
      <c r="X30" s="5">
        <f t="shared" si="3"/>
        <v>2</v>
      </c>
    </row>
    <row r="31" spans="1:24" x14ac:dyDescent="0.2">
      <c r="A31" s="3" t="s">
        <v>1</v>
      </c>
      <c r="B31" s="3" t="s">
        <v>61</v>
      </c>
      <c r="C31" s="3" t="s">
        <v>7</v>
      </c>
      <c r="D31" s="3" t="str">
        <f t="shared" si="0"/>
        <v>Mia Berryman</v>
      </c>
      <c r="E31" s="3" t="s">
        <v>123</v>
      </c>
      <c r="F31" s="3">
        <v>0</v>
      </c>
      <c r="G31" s="3">
        <v>0</v>
      </c>
      <c r="H31" s="3">
        <v>0</v>
      </c>
      <c r="I31" s="3">
        <v>0</v>
      </c>
      <c r="J31" s="4">
        <f t="shared" si="1"/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4">
        <f t="shared" si="2"/>
        <v>0</v>
      </c>
      <c r="S31" s="3">
        <v>2</v>
      </c>
      <c r="T31" s="3">
        <v>0</v>
      </c>
      <c r="U31" s="3">
        <v>0</v>
      </c>
      <c r="V31" s="3">
        <v>0</v>
      </c>
      <c r="W31" s="3">
        <v>0</v>
      </c>
      <c r="X31" s="5">
        <f t="shared" si="3"/>
        <v>2</v>
      </c>
    </row>
    <row r="32" spans="1:24" x14ac:dyDescent="0.2">
      <c r="A32" s="3" t="s">
        <v>1</v>
      </c>
      <c r="B32" s="3" t="s">
        <v>95</v>
      </c>
      <c r="C32" s="3" t="s">
        <v>44</v>
      </c>
      <c r="D32" s="3" t="str">
        <f t="shared" si="0"/>
        <v>Katelyn Priest</v>
      </c>
      <c r="E32" s="3" t="s">
        <v>124</v>
      </c>
      <c r="F32" s="3">
        <v>0</v>
      </c>
      <c r="G32" s="3">
        <v>0</v>
      </c>
      <c r="H32" s="3">
        <v>0</v>
      </c>
      <c r="I32" s="3">
        <v>0</v>
      </c>
      <c r="J32" s="4">
        <f t="shared" si="1"/>
        <v>0</v>
      </c>
      <c r="K32" s="3">
        <v>2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4">
        <f t="shared" si="2"/>
        <v>2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5">
        <f t="shared" si="3"/>
        <v>2</v>
      </c>
    </row>
    <row r="33" spans="1:24" x14ac:dyDescent="0.2">
      <c r="A33" s="3" t="s">
        <v>1</v>
      </c>
      <c r="B33" s="3" t="s">
        <v>62</v>
      </c>
      <c r="C33" s="3" t="s">
        <v>54</v>
      </c>
      <c r="D33" s="3" t="str">
        <f t="shared" si="0"/>
        <v>Alyssa Wardell</v>
      </c>
      <c r="E33" s="3" t="s">
        <v>124</v>
      </c>
      <c r="F33" s="3">
        <v>0</v>
      </c>
      <c r="G33" s="3">
        <v>0</v>
      </c>
      <c r="H33" s="3">
        <v>0</v>
      </c>
      <c r="I33" s="3">
        <v>0</v>
      </c>
      <c r="J33" s="4">
        <f t="shared" si="1"/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2</v>
      </c>
      <c r="Q33" s="3">
        <v>0</v>
      </c>
      <c r="R33" s="4">
        <f t="shared" si="2"/>
        <v>2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5">
        <f t="shared" si="3"/>
        <v>2</v>
      </c>
    </row>
    <row r="34" spans="1:24" x14ac:dyDescent="0.2">
      <c r="A34" s="3" t="s">
        <v>1</v>
      </c>
      <c r="B34" s="3" t="s">
        <v>92</v>
      </c>
      <c r="C34" s="3" t="s">
        <v>41</v>
      </c>
      <c r="D34" s="3" t="str">
        <f t="shared" ref="D34:D55" si="4">_xlfn.CONCAT(B34," ",C34)</f>
        <v>Macey Pinner</v>
      </c>
      <c r="E34" s="3" t="s">
        <v>125</v>
      </c>
      <c r="F34" s="3">
        <v>0</v>
      </c>
      <c r="G34" s="3">
        <v>0</v>
      </c>
      <c r="H34" s="3">
        <v>0</v>
      </c>
      <c r="I34" s="3">
        <v>0</v>
      </c>
      <c r="J34" s="4">
        <f t="shared" ref="J34:J55" si="5">SUM(F34:I34)</f>
        <v>0</v>
      </c>
      <c r="K34" s="3">
        <v>0</v>
      </c>
      <c r="L34" s="3">
        <v>2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4">
        <f t="shared" ref="R34:R55" si="6">SUM(F34:I34,K34:Q34)</f>
        <v>2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5">
        <f t="shared" ref="X34:X55" si="7">SUM(F34:I34,K34:Q34,S34:W34)</f>
        <v>2</v>
      </c>
    </row>
    <row r="35" spans="1:24" x14ac:dyDescent="0.2">
      <c r="A35" s="3" t="s">
        <v>1</v>
      </c>
      <c r="B35" s="3" t="s">
        <v>101</v>
      </c>
      <c r="C35" s="3" t="s">
        <v>50</v>
      </c>
      <c r="D35" s="3" t="str">
        <f t="shared" si="4"/>
        <v>Kyah Spiteri</v>
      </c>
      <c r="E35" s="3" t="s">
        <v>125</v>
      </c>
      <c r="F35" s="3">
        <v>0</v>
      </c>
      <c r="G35" s="3">
        <v>0</v>
      </c>
      <c r="H35" s="3">
        <v>0</v>
      </c>
      <c r="I35" s="3">
        <v>0</v>
      </c>
      <c r="J35" s="4">
        <f t="shared" si="5"/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4">
        <f t="shared" si="6"/>
        <v>0</v>
      </c>
      <c r="S35" s="3">
        <v>0</v>
      </c>
      <c r="T35" s="3">
        <v>0</v>
      </c>
      <c r="U35" s="3">
        <v>0</v>
      </c>
      <c r="V35" s="3">
        <v>2</v>
      </c>
      <c r="W35" s="3">
        <v>0</v>
      </c>
      <c r="X35" s="5">
        <f t="shared" si="7"/>
        <v>2</v>
      </c>
    </row>
    <row r="36" spans="1:24" x14ac:dyDescent="0.2">
      <c r="A36" s="3" t="s">
        <v>1</v>
      </c>
      <c r="B36" s="3" t="s">
        <v>91</v>
      </c>
      <c r="C36" s="3" t="s">
        <v>40</v>
      </c>
      <c r="D36" s="3" t="str">
        <f t="shared" si="4"/>
        <v>Elly Pickering</v>
      </c>
      <c r="E36" s="3" t="s">
        <v>127</v>
      </c>
      <c r="F36" s="3">
        <v>0</v>
      </c>
      <c r="G36" s="3">
        <v>2</v>
      </c>
      <c r="H36" s="3">
        <v>0</v>
      </c>
      <c r="I36" s="3">
        <v>0</v>
      </c>
      <c r="J36" s="4">
        <f t="shared" si="5"/>
        <v>2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4">
        <f t="shared" si="6"/>
        <v>2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5">
        <f t="shared" si="7"/>
        <v>2</v>
      </c>
    </row>
    <row r="37" spans="1:24" x14ac:dyDescent="0.2">
      <c r="A37" s="3" t="s">
        <v>1</v>
      </c>
      <c r="B37" s="3" t="s">
        <v>85</v>
      </c>
      <c r="C37" s="3" t="s">
        <v>32</v>
      </c>
      <c r="D37" s="3" t="str">
        <f t="shared" si="4"/>
        <v>Madisyn Morrison</v>
      </c>
      <c r="E37" s="3" t="s">
        <v>127</v>
      </c>
      <c r="F37" s="3">
        <v>0</v>
      </c>
      <c r="G37" s="3">
        <v>0</v>
      </c>
      <c r="H37" s="3">
        <v>0</v>
      </c>
      <c r="I37" s="3">
        <v>0</v>
      </c>
      <c r="J37" s="4">
        <f t="shared" si="5"/>
        <v>0</v>
      </c>
      <c r="K37" s="3">
        <v>2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4">
        <f t="shared" si="6"/>
        <v>2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5">
        <f t="shared" si="7"/>
        <v>2</v>
      </c>
    </row>
    <row r="38" spans="1:24" x14ac:dyDescent="0.2">
      <c r="A38" s="3" t="s">
        <v>1</v>
      </c>
      <c r="B38" s="3" t="s">
        <v>73</v>
      </c>
      <c r="C38" s="3" t="s">
        <v>18</v>
      </c>
      <c r="D38" s="3" t="str">
        <f t="shared" si="4"/>
        <v>maci Gough</v>
      </c>
      <c r="E38" s="3" t="s">
        <v>127</v>
      </c>
      <c r="F38" s="3">
        <v>1</v>
      </c>
      <c r="G38" s="3">
        <v>0</v>
      </c>
      <c r="H38" s="3">
        <v>0</v>
      </c>
      <c r="I38" s="3">
        <v>0</v>
      </c>
      <c r="J38" s="4">
        <f t="shared" si="5"/>
        <v>1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4">
        <f t="shared" si="6"/>
        <v>1</v>
      </c>
      <c r="S38" s="3">
        <v>0</v>
      </c>
      <c r="T38" s="3">
        <v>0</v>
      </c>
      <c r="U38" s="3">
        <v>0</v>
      </c>
      <c r="V38" s="3">
        <v>0</v>
      </c>
      <c r="W38" s="3">
        <v>1</v>
      </c>
      <c r="X38" s="5">
        <f t="shared" si="7"/>
        <v>2</v>
      </c>
    </row>
    <row r="39" spans="1:24" x14ac:dyDescent="0.2">
      <c r="A39" s="3" t="s">
        <v>1</v>
      </c>
      <c r="B39" s="3" t="s">
        <v>56</v>
      </c>
      <c r="C39" s="3" t="s">
        <v>40</v>
      </c>
      <c r="D39" s="3" t="str">
        <f t="shared" si="4"/>
        <v>Emily Pickering</v>
      </c>
      <c r="E39" s="3" t="s">
        <v>127</v>
      </c>
      <c r="F39" s="3">
        <v>0</v>
      </c>
      <c r="G39" s="3">
        <v>0</v>
      </c>
      <c r="H39" s="3">
        <v>0</v>
      </c>
      <c r="I39" s="3">
        <v>0</v>
      </c>
      <c r="J39" s="4">
        <f t="shared" si="5"/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4">
        <f t="shared" si="6"/>
        <v>0</v>
      </c>
      <c r="S39" s="3">
        <v>2</v>
      </c>
      <c r="T39" s="3">
        <v>0</v>
      </c>
      <c r="U39" s="3">
        <v>0</v>
      </c>
      <c r="V39" s="3">
        <v>0</v>
      </c>
      <c r="W39" s="3">
        <v>0</v>
      </c>
      <c r="X39" s="5">
        <f t="shared" si="7"/>
        <v>2</v>
      </c>
    </row>
    <row r="40" spans="1:24" x14ac:dyDescent="0.2">
      <c r="A40" s="3" t="s">
        <v>1</v>
      </c>
      <c r="B40" s="3" t="s">
        <v>69</v>
      </c>
      <c r="C40" s="3" t="s">
        <v>14</v>
      </c>
      <c r="D40" s="3" t="str">
        <f t="shared" si="4"/>
        <v>Bobbie Fasham</v>
      </c>
      <c r="E40" s="3" t="s">
        <v>121</v>
      </c>
      <c r="F40" s="3">
        <v>0</v>
      </c>
      <c r="G40" s="3">
        <v>1</v>
      </c>
      <c r="H40" s="3">
        <v>0</v>
      </c>
      <c r="I40" s="3">
        <v>0</v>
      </c>
      <c r="J40" s="4">
        <f t="shared" si="5"/>
        <v>1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4">
        <f t="shared" si="6"/>
        <v>1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5">
        <f t="shared" si="7"/>
        <v>1</v>
      </c>
    </row>
    <row r="41" spans="1:24" x14ac:dyDescent="0.2">
      <c r="A41" s="3" t="s">
        <v>1</v>
      </c>
      <c r="B41" s="3" t="s">
        <v>98</v>
      </c>
      <c r="C41" s="3" t="s">
        <v>47</v>
      </c>
      <c r="D41" s="3" t="str">
        <f t="shared" si="4"/>
        <v>Rima Shanley</v>
      </c>
      <c r="E41" s="3" t="s">
        <v>121</v>
      </c>
      <c r="F41" s="3">
        <v>0</v>
      </c>
      <c r="G41" s="3">
        <v>0</v>
      </c>
      <c r="H41" s="3">
        <v>0</v>
      </c>
      <c r="I41" s="3">
        <v>0</v>
      </c>
      <c r="J41" s="4">
        <f t="shared" si="5"/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4">
        <f t="shared" si="6"/>
        <v>0</v>
      </c>
      <c r="S41" s="3">
        <v>0</v>
      </c>
      <c r="T41" s="3">
        <v>0</v>
      </c>
      <c r="U41" s="3">
        <v>1</v>
      </c>
      <c r="V41" s="3">
        <v>0</v>
      </c>
      <c r="W41" s="3">
        <v>0</v>
      </c>
      <c r="X41" s="5">
        <f t="shared" si="7"/>
        <v>1</v>
      </c>
    </row>
    <row r="42" spans="1:24" x14ac:dyDescent="0.2">
      <c r="A42" s="3" t="s">
        <v>1</v>
      </c>
      <c r="B42" s="3" t="s">
        <v>77</v>
      </c>
      <c r="C42" s="3" t="s">
        <v>21</v>
      </c>
      <c r="D42" s="3" t="str">
        <f t="shared" si="4"/>
        <v>Skylar Hickman</v>
      </c>
      <c r="E42" s="3" t="s">
        <v>122</v>
      </c>
      <c r="F42" s="3">
        <v>0</v>
      </c>
      <c r="G42" s="3">
        <v>0</v>
      </c>
      <c r="H42" s="3">
        <v>0</v>
      </c>
      <c r="I42" s="3">
        <v>1</v>
      </c>
      <c r="J42" s="4">
        <f t="shared" si="5"/>
        <v>1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4">
        <f t="shared" si="6"/>
        <v>1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5">
        <f t="shared" si="7"/>
        <v>1</v>
      </c>
    </row>
    <row r="43" spans="1:24" x14ac:dyDescent="0.2">
      <c r="A43" s="3" t="s">
        <v>1</v>
      </c>
      <c r="B43" s="3" t="s">
        <v>56</v>
      </c>
      <c r="C43" s="3" t="s">
        <v>8</v>
      </c>
      <c r="D43" s="3" t="str">
        <f t="shared" si="4"/>
        <v>Emily Brown</v>
      </c>
      <c r="E43" s="3" t="s">
        <v>122</v>
      </c>
      <c r="F43" s="3">
        <v>0</v>
      </c>
      <c r="G43" s="3">
        <v>0</v>
      </c>
      <c r="H43" s="3">
        <v>0</v>
      </c>
      <c r="I43" s="3">
        <v>0</v>
      </c>
      <c r="J43" s="4">
        <f t="shared" si="5"/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1</v>
      </c>
      <c r="Q43" s="3">
        <v>0</v>
      </c>
      <c r="R43" s="4">
        <f t="shared" si="6"/>
        <v>1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5">
        <f t="shared" si="7"/>
        <v>1</v>
      </c>
    </row>
    <row r="44" spans="1:24" x14ac:dyDescent="0.2">
      <c r="A44" s="3" t="s">
        <v>1</v>
      </c>
      <c r="B44" s="3" t="s">
        <v>75</v>
      </c>
      <c r="C44" s="3" t="s">
        <v>20</v>
      </c>
      <c r="D44" s="3" t="str">
        <f t="shared" si="4"/>
        <v>Isla Hanley</v>
      </c>
      <c r="E44" s="3" t="s">
        <v>122</v>
      </c>
      <c r="F44" s="3">
        <v>0</v>
      </c>
      <c r="G44" s="3">
        <v>0</v>
      </c>
      <c r="H44" s="3">
        <v>0</v>
      </c>
      <c r="I44" s="3">
        <v>0</v>
      </c>
      <c r="J44" s="4">
        <f t="shared" si="5"/>
        <v>0</v>
      </c>
      <c r="K44" s="3">
        <v>1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4">
        <f t="shared" si="6"/>
        <v>1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5">
        <f t="shared" si="7"/>
        <v>1</v>
      </c>
    </row>
    <row r="45" spans="1:24" x14ac:dyDescent="0.2">
      <c r="A45" s="3" t="s">
        <v>1</v>
      </c>
      <c r="B45" s="3" t="s">
        <v>82</v>
      </c>
      <c r="C45" s="3" t="s">
        <v>27</v>
      </c>
      <c r="D45" s="3" t="str">
        <f t="shared" si="4"/>
        <v>Shoshanna Love</v>
      </c>
      <c r="E45" s="3" t="s">
        <v>122</v>
      </c>
      <c r="F45" s="3">
        <v>0</v>
      </c>
      <c r="G45" s="3">
        <v>0</v>
      </c>
      <c r="H45" s="3">
        <v>0</v>
      </c>
      <c r="I45" s="3">
        <v>0</v>
      </c>
      <c r="J45" s="4">
        <f t="shared" si="5"/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4">
        <f t="shared" si="6"/>
        <v>0</v>
      </c>
      <c r="S45" s="3">
        <v>1</v>
      </c>
      <c r="T45" s="3">
        <v>0</v>
      </c>
      <c r="U45" s="3">
        <v>0</v>
      </c>
      <c r="V45" s="3">
        <v>0</v>
      </c>
      <c r="W45" s="3">
        <v>0</v>
      </c>
      <c r="X45" s="5">
        <f t="shared" si="7"/>
        <v>1</v>
      </c>
    </row>
    <row r="46" spans="1:24" x14ac:dyDescent="0.2">
      <c r="A46" s="3" t="s">
        <v>1</v>
      </c>
      <c r="B46" s="3" t="s">
        <v>90</v>
      </c>
      <c r="C46" s="3" t="s">
        <v>39</v>
      </c>
      <c r="D46" s="3" t="str">
        <f t="shared" si="4"/>
        <v>Saige Patullo</v>
      </c>
      <c r="E46" s="3" t="s">
        <v>123</v>
      </c>
      <c r="F46" s="3">
        <v>0</v>
      </c>
      <c r="G46" s="3">
        <v>0</v>
      </c>
      <c r="H46" s="3">
        <v>0</v>
      </c>
      <c r="I46" s="3">
        <v>0</v>
      </c>
      <c r="J46" s="4">
        <f t="shared" si="5"/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4">
        <f t="shared" si="6"/>
        <v>0</v>
      </c>
      <c r="S46" s="3">
        <v>0</v>
      </c>
      <c r="T46" s="3">
        <v>0</v>
      </c>
      <c r="U46" s="3">
        <v>0</v>
      </c>
      <c r="V46" s="3">
        <v>0</v>
      </c>
      <c r="W46" s="3">
        <v>1</v>
      </c>
      <c r="X46" s="5">
        <f t="shared" si="7"/>
        <v>1</v>
      </c>
    </row>
    <row r="47" spans="1:24" x14ac:dyDescent="0.2">
      <c r="A47" s="3" t="s">
        <v>1</v>
      </c>
      <c r="B47" s="3" t="s">
        <v>74</v>
      </c>
      <c r="C47" s="3" t="s">
        <v>19</v>
      </c>
      <c r="D47" s="3" t="str">
        <f t="shared" si="4"/>
        <v>Allie Grant</v>
      </c>
      <c r="E47" s="3" t="s">
        <v>124</v>
      </c>
      <c r="F47" s="3">
        <v>0</v>
      </c>
      <c r="G47" s="3">
        <v>0</v>
      </c>
      <c r="H47" s="3">
        <v>0</v>
      </c>
      <c r="I47" s="3">
        <v>1</v>
      </c>
      <c r="J47" s="4">
        <f t="shared" si="5"/>
        <v>1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4">
        <f t="shared" si="6"/>
        <v>1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5">
        <f t="shared" si="7"/>
        <v>1</v>
      </c>
    </row>
    <row r="48" spans="1:24" x14ac:dyDescent="0.2">
      <c r="A48" s="3" t="s">
        <v>1</v>
      </c>
      <c r="B48" s="3" t="s">
        <v>68</v>
      </c>
      <c r="C48" s="3" t="s">
        <v>13</v>
      </c>
      <c r="D48" s="3" t="str">
        <f t="shared" si="4"/>
        <v>Taylah Dudderidge</v>
      </c>
      <c r="E48" s="3" t="s">
        <v>124</v>
      </c>
      <c r="F48" s="3">
        <v>0</v>
      </c>
      <c r="G48" s="3">
        <v>0</v>
      </c>
      <c r="H48" s="3">
        <v>0</v>
      </c>
      <c r="I48" s="3">
        <v>0</v>
      </c>
      <c r="J48" s="4">
        <f t="shared" si="5"/>
        <v>0</v>
      </c>
      <c r="K48" s="3">
        <v>0</v>
      </c>
      <c r="L48" s="3">
        <v>0</v>
      </c>
      <c r="M48" s="3">
        <v>1</v>
      </c>
      <c r="N48" s="3">
        <v>0</v>
      </c>
      <c r="O48" s="3">
        <v>0</v>
      </c>
      <c r="P48" s="3">
        <v>0</v>
      </c>
      <c r="Q48" s="3">
        <v>0</v>
      </c>
      <c r="R48" s="4">
        <f t="shared" si="6"/>
        <v>1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5">
        <f t="shared" si="7"/>
        <v>1</v>
      </c>
    </row>
    <row r="49" spans="1:24" x14ac:dyDescent="0.2">
      <c r="A49" s="3" t="s">
        <v>1</v>
      </c>
      <c r="B49" s="3" t="s">
        <v>88</v>
      </c>
      <c r="C49" s="3" t="s">
        <v>36</v>
      </c>
      <c r="D49" s="3" t="str">
        <f t="shared" si="4"/>
        <v>Imogine Obrien</v>
      </c>
      <c r="E49" s="3" t="s">
        <v>124</v>
      </c>
      <c r="F49" s="3">
        <v>0</v>
      </c>
      <c r="G49" s="3">
        <v>0</v>
      </c>
      <c r="H49" s="3">
        <v>0</v>
      </c>
      <c r="I49" s="3">
        <v>0</v>
      </c>
      <c r="J49" s="4">
        <f t="shared" si="5"/>
        <v>0</v>
      </c>
      <c r="K49" s="3">
        <v>0</v>
      </c>
      <c r="L49" s="3">
        <v>0</v>
      </c>
      <c r="M49" s="3">
        <v>0</v>
      </c>
      <c r="N49" s="3">
        <v>1</v>
      </c>
      <c r="O49" s="3">
        <v>0</v>
      </c>
      <c r="P49" s="3">
        <v>0</v>
      </c>
      <c r="Q49" s="3">
        <v>0</v>
      </c>
      <c r="R49" s="4">
        <f t="shared" si="6"/>
        <v>1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5">
        <f t="shared" si="7"/>
        <v>1</v>
      </c>
    </row>
    <row r="50" spans="1:24" x14ac:dyDescent="0.2">
      <c r="A50" s="3" t="s">
        <v>1</v>
      </c>
      <c r="B50" s="3" t="s">
        <v>79</v>
      </c>
      <c r="C50" s="3" t="s">
        <v>23</v>
      </c>
      <c r="D50" s="3" t="str">
        <f t="shared" si="4"/>
        <v>Myah Humphrey</v>
      </c>
      <c r="E50" s="3" t="s">
        <v>125</v>
      </c>
      <c r="F50" s="3">
        <v>0</v>
      </c>
      <c r="G50" s="3">
        <v>0</v>
      </c>
      <c r="H50" s="3">
        <v>0</v>
      </c>
      <c r="I50" s="3">
        <v>0</v>
      </c>
      <c r="J50" s="4">
        <f t="shared" si="5"/>
        <v>0</v>
      </c>
      <c r="K50" s="3">
        <v>0</v>
      </c>
      <c r="L50" s="3">
        <v>0</v>
      </c>
      <c r="M50" s="3">
        <v>1</v>
      </c>
      <c r="N50" s="3">
        <v>0</v>
      </c>
      <c r="O50" s="3">
        <v>0</v>
      </c>
      <c r="P50" s="3">
        <v>0</v>
      </c>
      <c r="Q50" s="3">
        <v>0</v>
      </c>
      <c r="R50" s="4">
        <f t="shared" si="6"/>
        <v>1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5">
        <f t="shared" si="7"/>
        <v>1</v>
      </c>
    </row>
    <row r="51" spans="1:24" x14ac:dyDescent="0.2">
      <c r="A51" s="3" t="s">
        <v>1</v>
      </c>
      <c r="B51" s="3" t="s">
        <v>86</v>
      </c>
      <c r="C51" s="3" t="s">
        <v>33</v>
      </c>
      <c r="D51" s="3" t="str">
        <f t="shared" si="4"/>
        <v>Zara Mould</v>
      </c>
      <c r="E51" s="3" t="s">
        <v>125</v>
      </c>
      <c r="F51" s="3">
        <v>0</v>
      </c>
      <c r="G51" s="3">
        <v>0</v>
      </c>
      <c r="H51" s="3">
        <v>0</v>
      </c>
      <c r="I51" s="3">
        <v>0</v>
      </c>
      <c r="J51" s="4">
        <f t="shared" si="5"/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4">
        <f t="shared" si="6"/>
        <v>0</v>
      </c>
      <c r="S51" s="3">
        <v>0</v>
      </c>
      <c r="T51" s="3">
        <v>0</v>
      </c>
      <c r="U51" s="3">
        <v>1</v>
      </c>
      <c r="V51" s="3">
        <v>0</v>
      </c>
      <c r="W51" s="3">
        <v>0</v>
      </c>
      <c r="X51" s="5">
        <f t="shared" si="7"/>
        <v>1</v>
      </c>
    </row>
    <row r="52" spans="1:24" x14ac:dyDescent="0.2">
      <c r="A52" s="3" t="s">
        <v>1</v>
      </c>
      <c r="B52" s="3" t="s">
        <v>97</v>
      </c>
      <c r="C52" s="3" t="s">
        <v>46</v>
      </c>
      <c r="D52" s="3" t="str">
        <f t="shared" si="4"/>
        <v>Amy Scott</v>
      </c>
      <c r="E52" s="3" t="s">
        <v>126</v>
      </c>
      <c r="F52" s="3">
        <v>0</v>
      </c>
      <c r="G52" s="3">
        <v>0</v>
      </c>
      <c r="H52" s="3">
        <v>0</v>
      </c>
      <c r="I52" s="3">
        <v>0</v>
      </c>
      <c r="J52" s="4">
        <f t="shared" si="5"/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1</v>
      </c>
      <c r="R52" s="4">
        <f t="shared" si="6"/>
        <v>1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5">
        <f t="shared" si="7"/>
        <v>1</v>
      </c>
    </row>
    <row r="53" spans="1:24" x14ac:dyDescent="0.2">
      <c r="A53" s="3" t="s">
        <v>1</v>
      </c>
      <c r="B53" s="3" t="s">
        <v>66</v>
      </c>
      <c r="C53" s="3" t="s">
        <v>11</v>
      </c>
      <c r="D53" s="3" t="str">
        <f t="shared" si="4"/>
        <v>Jorja Cunningham</v>
      </c>
      <c r="E53" s="3" t="s">
        <v>126</v>
      </c>
      <c r="F53" s="3">
        <v>0</v>
      </c>
      <c r="G53" s="3">
        <v>0</v>
      </c>
      <c r="H53" s="3">
        <v>0</v>
      </c>
      <c r="I53" s="3">
        <v>0</v>
      </c>
      <c r="J53" s="4">
        <f t="shared" si="5"/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4">
        <f t="shared" si="6"/>
        <v>0</v>
      </c>
      <c r="S53" s="3">
        <v>0</v>
      </c>
      <c r="T53" s="3">
        <v>1</v>
      </c>
      <c r="U53" s="3">
        <v>0</v>
      </c>
      <c r="V53" s="3">
        <v>0</v>
      </c>
      <c r="W53" s="3">
        <v>0</v>
      </c>
      <c r="X53" s="5">
        <f t="shared" si="7"/>
        <v>1</v>
      </c>
    </row>
    <row r="54" spans="1:24" x14ac:dyDescent="0.2">
      <c r="A54" s="3" t="s">
        <v>1</v>
      </c>
      <c r="B54" s="3" t="s">
        <v>89</v>
      </c>
      <c r="C54" s="3" t="s">
        <v>37</v>
      </c>
      <c r="D54" s="3" t="str">
        <f t="shared" si="4"/>
        <v>Layla O'Brien</v>
      </c>
      <c r="E54" s="3" t="s">
        <v>127</v>
      </c>
      <c r="F54" s="3">
        <v>0</v>
      </c>
      <c r="G54" s="3">
        <v>0</v>
      </c>
      <c r="H54" s="3">
        <v>1</v>
      </c>
      <c r="I54" s="3">
        <v>0</v>
      </c>
      <c r="J54" s="4">
        <f t="shared" si="5"/>
        <v>1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4">
        <f t="shared" si="6"/>
        <v>1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5">
        <f t="shared" si="7"/>
        <v>1</v>
      </c>
    </row>
    <row r="55" spans="1:24" x14ac:dyDescent="0.2">
      <c r="A55" s="3" t="s">
        <v>1</v>
      </c>
      <c r="B55" s="3" t="s">
        <v>63</v>
      </c>
      <c r="C55" s="3" t="s">
        <v>30</v>
      </c>
      <c r="D55" s="3" t="str">
        <f t="shared" si="4"/>
        <v>Imogen McLarty</v>
      </c>
      <c r="E55" s="3" t="s">
        <v>127</v>
      </c>
      <c r="F55" s="3">
        <v>0</v>
      </c>
      <c r="G55" s="3">
        <v>0</v>
      </c>
      <c r="H55" s="3">
        <v>0</v>
      </c>
      <c r="I55" s="3">
        <v>0</v>
      </c>
      <c r="J55" s="4">
        <f t="shared" si="5"/>
        <v>0</v>
      </c>
      <c r="K55" s="3">
        <v>1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4">
        <f t="shared" si="6"/>
        <v>1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5">
        <f t="shared" si="7"/>
        <v>1</v>
      </c>
    </row>
  </sheetData>
  <autoFilter ref="A1:X55" xr:uid="{00000000-0001-0000-0000-000000000000}">
    <sortState xmlns:xlrd2="http://schemas.microsoft.com/office/spreadsheetml/2017/richdata2" ref="A2:X55">
      <sortCondition descending="1" ref="X1:X55"/>
    </sortState>
  </autoFilter>
  <printOptions horizontalCentered="1"/>
  <pageMargins left="0.25" right="0.25" top="0.75" bottom="0.75" header="0.3" footer="0.3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6DA33-757C-1046-A244-ADD6100DA717}">
  <dimension ref="A1:X55"/>
  <sheetViews>
    <sheetView tabSelected="1" topLeftCell="D1" workbookViewId="0">
      <pane ySplit="1" topLeftCell="A2" activePane="bottomLeft" state="frozen"/>
      <selection pane="bottomLeft" activeCell="Z25" sqref="Z25"/>
    </sheetView>
  </sheetViews>
  <sheetFormatPr baseColWidth="10" defaultColWidth="9.33203125" defaultRowHeight="15" x14ac:dyDescent="0.2"/>
  <cols>
    <col min="1" max="1" width="15.83203125" style="2" hidden="1" customWidth="1"/>
    <col min="2" max="2" width="13.33203125" style="2" hidden="1" customWidth="1"/>
    <col min="3" max="3" width="15" style="2" hidden="1" customWidth="1"/>
    <col min="4" max="4" width="20.5" style="2" bestFit="1" customWidth="1"/>
    <col min="5" max="5" width="14.33203125" style="2" customWidth="1"/>
    <col min="6" max="9" width="7.33203125" style="2" customWidth="1"/>
    <col min="10" max="10" width="9.6640625" style="5" hidden="1" customWidth="1"/>
    <col min="11" max="15" width="7.33203125" style="2" customWidth="1"/>
    <col min="16" max="17" width="8.33203125" style="2" customWidth="1"/>
    <col min="18" max="18" width="9.6640625" style="5" hidden="1" customWidth="1"/>
    <col min="19" max="23" width="8.33203125" style="2" customWidth="1"/>
    <col min="24" max="24" width="9.6640625" style="6" bestFit="1" customWidth="1"/>
    <col min="25" max="16384" width="9.33203125" style="2"/>
  </cols>
  <sheetData>
    <row r="1" spans="1:24" x14ac:dyDescent="0.2">
      <c r="A1" s="1" t="s">
        <v>0</v>
      </c>
      <c r="B1" s="1" t="s">
        <v>55</v>
      </c>
      <c r="C1" s="1" t="s">
        <v>3</v>
      </c>
      <c r="D1" s="1"/>
      <c r="E1" s="1" t="s">
        <v>2</v>
      </c>
      <c r="F1" s="1" t="s">
        <v>105</v>
      </c>
      <c r="G1" s="1" t="s">
        <v>106</v>
      </c>
      <c r="H1" s="1" t="s">
        <v>107</v>
      </c>
      <c r="I1" s="1" t="s">
        <v>108</v>
      </c>
      <c r="J1" s="1" t="s">
        <v>104</v>
      </c>
      <c r="K1" s="1" t="s">
        <v>109</v>
      </c>
      <c r="L1" s="1" t="s">
        <v>110</v>
      </c>
      <c r="M1" s="1" t="s">
        <v>111</v>
      </c>
      <c r="N1" s="1" t="s">
        <v>112</v>
      </c>
      <c r="O1" s="1" t="s">
        <v>113</v>
      </c>
      <c r="P1" s="1" t="s">
        <v>114</v>
      </c>
      <c r="Q1" s="1" t="s">
        <v>115</v>
      </c>
      <c r="R1" s="1" t="s">
        <v>104</v>
      </c>
      <c r="S1" s="1" t="s">
        <v>116</v>
      </c>
      <c r="T1" s="1" t="s">
        <v>117</v>
      </c>
      <c r="U1" s="1" t="s">
        <v>118</v>
      </c>
      <c r="V1" s="1" t="s">
        <v>119</v>
      </c>
      <c r="W1" s="1" t="s">
        <v>120</v>
      </c>
      <c r="X1" s="1" t="s">
        <v>104</v>
      </c>
    </row>
    <row r="2" spans="1:24" x14ac:dyDescent="0.2">
      <c r="A2" s="3" t="s">
        <v>1</v>
      </c>
      <c r="B2" s="3" t="s">
        <v>78</v>
      </c>
      <c r="C2" s="3" t="s">
        <v>22</v>
      </c>
      <c r="D2" s="3" t="str">
        <f t="shared" ref="D2:D33" si="0">_xlfn.CONCAT(B2," ",C2)</f>
        <v>Zoe Hodgskiss</v>
      </c>
      <c r="E2" s="3" t="s">
        <v>121</v>
      </c>
      <c r="F2" s="3">
        <v>0</v>
      </c>
      <c r="G2" s="3">
        <v>0</v>
      </c>
      <c r="H2" s="3">
        <v>1</v>
      </c>
      <c r="I2" s="3">
        <v>0</v>
      </c>
      <c r="J2" s="3">
        <f t="shared" ref="J2:J33" si="1">SUM(F2:I2)</f>
        <v>1</v>
      </c>
      <c r="K2" s="3">
        <v>2</v>
      </c>
      <c r="L2" s="3">
        <v>1</v>
      </c>
      <c r="M2" s="3">
        <v>0</v>
      </c>
      <c r="N2" s="3">
        <v>0</v>
      </c>
      <c r="O2" s="3">
        <v>2</v>
      </c>
      <c r="P2" s="3">
        <v>0</v>
      </c>
      <c r="Q2" s="3">
        <v>1</v>
      </c>
      <c r="R2" s="3">
        <f t="shared" ref="R2:R33" si="2">SUM(F2:I2,K2:Q2)</f>
        <v>7</v>
      </c>
      <c r="S2" s="3">
        <v>3</v>
      </c>
      <c r="T2" s="3">
        <v>0</v>
      </c>
      <c r="U2" s="3">
        <v>0</v>
      </c>
      <c r="V2" s="3">
        <v>0</v>
      </c>
      <c r="W2" s="3">
        <v>0</v>
      </c>
      <c r="X2" s="6">
        <f t="shared" ref="X2:X33" si="3">SUM(F2:I2,K2:Q2,S2:W2)</f>
        <v>10</v>
      </c>
    </row>
    <row r="3" spans="1:24" x14ac:dyDescent="0.2">
      <c r="A3" s="3" t="s">
        <v>1</v>
      </c>
      <c r="B3" s="3" t="s">
        <v>84</v>
      </c>
      <c r="C3" s="3" t="s">
        <v>31</v>
      </c>
      <c r="D3" s="3" t="str">
        <f t="shared" si="0"/>
        <v>Charlise McQueen</v>
      </c>
      <c r="E3" s="3" t="s">
        <v>121</v>
      </c>
      <c r="F3" s="3">
        <v>0</v>
      </c>
      <c r="G3" s="3">
        <v>0</v>
      </c>
      <c r="H3" s="3">
        <v>0</v>
      </c>
      <c r="I3" s="3">
        <v>0</v>
      </c>
      <c r="J3" s="3">
        <f t="shared" si="1"/>
        <v>0</v>
      </c>
      <c r="K3" s="3">
        <v>0</v>
      </c>
      <c r="L3" s="3">
        <v>3</v>
      </c>
      <c r="M3" s="3">
        <v>0</v>
      </c>
      <c r="N3" s="3">
        <v>0</v>
      </c>
      <c r="O3" s="3">
        <v>0</v>
      </c>
      <c r="P3" s="3">
        <v>3</v>
      </c>
      <c r="Q3" s="3">
        <v>0</v>
      </c>
      <c r="R3" s="3">
        <f t="shared" si="2"/>
        <v>6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6">
        <f t="shared" si="3"/>
        <v>6</v>
      </c>
    </row>
    <row r="4" spans="1:24" x14ac:dyDescent="0.2">
      <c r="A4" s="3" t="s">
        <v>1</v>
      </c>
      <c r="B4" s="3" t="s">
        <v>63</v>
      </c>
      <c r="C4" s="3" t="s">
        <v>8</v>
      </c>
      <c r="D4" s="3" t="str">
        <f t="shared" si="0"/>
        <v>Imogen Brown</v>
      </c>
      <c r="E4" s="3" t="s">
        <v>121</v>
      </c>
      <c r="F4" s="3">
        <v>0</v>
      </c>
      <c r="G4" s="3">
        <v>0</v>
      </c>
      <c r="H4" s="3">
        <v>0</v>
      </c>
      <c r="I4" s="3">
        <v>0</v>
      </c>
      <c r="J4" s="3">
        <f t="shared" si="1"/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3</v>
      </c>
      <c r="R4" s="3">
        <f t="shared" si="2"/>
        <v>3</v>
      </c>
      <c r="S4" s="3">
        <v>0</v>
      </c>
      <c r="T4" s="3">
        <v>2</v>
      </c>
      <c r="U4" s="3">
        <v>0</v>
      </c>
      <c r="V4" s="3">
        <v>0</v>
      </c>
      <c r="W4" s="3">
        <v>0</v>
      </c>
      <c r="X4" s="6">
        <f t="shared" si="3"/>
        <v>5</v>
      </c>
    </row>
    <row r="5" spans="1:24" x14ac:dyDescent="0.2">
      <c r="A5" s="3" t="s">
        <v>1</v>
      </c>
      <c r="B5" s="3" t="s">
        <v>57</v>
      </c>
      <c r="C5" s="3" t="s">
        <v>26</v>
      </c>
      <c r="D5" s="3" t="str">
        <f t="shared" si="0"/>
        <v>Maleah Lawry</v>
      </c>
      <c r="E5" s="3" t="s">
        <v>121</v>
      </c>
      <c r="F5" s="3">
        <v>0</v>
      </c>
      <c r="G5" s="3">
        <v>0</v>
      </c>
      <c r="H5" s="3">
        <v>0</v>
      </c>
      <c r="I5" s="3">
        <v>3</v>
      </c>
      <c r="J5" s="3">
        <f t="shared" si="1"/>
        <v>3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f t="shared" si="2"/>
        <v>3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6">
        <f t="shared" si="3"/>
        <v>3</v>
      </c>
    </row>
    <row r="6" spans="1:24" x14ac:dyDescent="0.2">
      <c r="A6" s="3" t="s">
        <v>1</v>
      </c>
      <c r="B6" s="3" t="s">
        <v>65</v>
      </c>
      <c r="C6" s="3" t="s">
        <v>9</v>
      </c>
      <c r="D6" s="3" t="str">
        <f t="shared" si="0"/>
        <v>Taylor clare Bullock</v>
      </c>
      <c r="E6" s="3" t="s">
        <v>121</v>
      </c>
      <c r="F6" s="3">
        <v>0</v>
      </c>
      <c r="G6" s="3">
        <v>0</v>
      </c>
      <c r="H6" s="3">
        <v>0</v>
      </c>
      <c r="I6" s="3">
        <v>2</v>
      </c>
      <c r="J6" s="3">
        <f t="shared" si="1"/>
        <v>2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f t="shared" si="2"/>
        <v>2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6">
        <f t="shared" si="3"/>
        <v>2</v>
      </c>
    </row>
    <row r="7" spans="1:24" x14ac:dyDescent="0.2">
      <c r="A7" s="3" t="s">
        <v>1</v>
      </c>
      <c r="B7" s="3" t="s">
        <v>58</v>
      </c>
      <c r="C7" s="3" t="s">
        <v>53</v>
      </c>
      <c r="D7" s="3" t="str">
        <f t="shared" si="0"/>
        <v>Tahlia Thorpe</v>
      </c>
      <c r="E7" s="3" t="s">
        <v>121</v>
      </c>
      <c r="F7" s="3">
        <v>0</v>
      </c>
      <c r="G7" s="3">
        <v>0</v>
      </c>
      <c r="H7" s="3">
        <v>0</v>
      </c>
      <c r="I7" s="3">
        <v>0</v>
      </c>
      <c r="J7" s="3">
        <f t="shared" si="1"/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2</v>
      </c>
      <c r="R7" s="3">
        <f t="shared" si="2"/>
        <v>2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6">
        <f t="shared" si="3"/>
        <v>2</v>
      </c>
    </row>
    <row r="8" spans="1:24" x14ac:dyDescent="0.2">
      <c r="A8" s="3" t="s">
        <v>1</v>
      </c>
      <c r="B8" s="3" t="s">
        <v>81</v>
      </c>
      <c r="C8" s="3" t="s">
        <v>25</v>
      </c>
      <c r="D8" s="3" t="str">
        <f t="shared" si="0"/>
        <v>Alexandra Jones</v>
      </c>
      <c r="E8" s="3" t="s">
        <v>121</v>
      </c>
      <c r="F8" s="3">
        <v>0</v>
      </c>
      <c r="G8" s="3">
        <v>0</v>
      </c>
      <c r="H8" s="3">
        <v>0</v>
      </c>
      <c r="I8" s="3">
        <v>0</v>
      </c>
      <c r="J8" s="3">
        <f t="shared" si="1"/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f t="shared" si="2"/>
        <v>0</v>
      </c>
      <c r="S8" s="3">
        <v>2</v>
      </c>
      <c r="T8" s="3">
        <v>0</v>
      </c>
      <c r="U8" s="3">
        <v>0</v>
      </c>
      <c r="V8" s="3">
        <v>0</v>
      </c>
      <c r="W8" s="3">
        <v>0</v>
      </c>
      <c r="X8" s="6">
        <f t="shared" si="3"/>
        <v>2</v>
      </c>
    </row>
    <row r="9" spans="1:24" x14ac:dyDescent="0.2">
      <c r="A9" s="3" t="s">
        <v>1</v>
      </c>
      <c r="B9" s="3" t="s">
        <v>69</v>
      </c>
      <c r="C9" s="3" t="s">
        <v>14</v>
      </c>
      <c r="D9" s="3" t="str">
        <f t="shared" si="0"/>
        <v>Bobbie Fasham</v>
      </c>
      <c r="E9" s="3" t="s">
        <v>121</v>
      </c>
      <c r="F9" s="3">
        <v>0</v>
      </c>
      <c r="G9" s="3">
        <v>1</v>
      </c>
      <c r="H9" s="3">
        <v>0</v>
      </c>
      <c r="I9" s="3">
        <v>0</v>
      </c>
      <c r="J9" s="3">
        <f t="shared" si="1"/>
        <v>1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f t="shared" si="2"/>
        <v>1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6">
        <f t="shared" si="3"/>
        <v>1</v>
      </c>
    </row>
    <row r="10" spans="1:24" x14ac:dyDescent="0.2">
      <c r="A10" s="3" t="s">
        <v>1</v>
      </c>
      <c r="B10" s="3" t="s">
        <v>98</v>
      </c>
      <c r="C10" s="3" t="s">
        <v>47</v>
      </c>
      <c r="D10" s="3" t="str">
        <f t="shared" si="0"/>
        <v>Rima Shanley</v>
      </c>
      <c r="E10" s="3" t="s">
        <v>121</v>
      </c>
      <c r="F10" s="3">
        <v>0</v>
      </c>
      <c r="G10" s="3">
        <v>0</v>
      </c>
      <c r="H10" s="3">
        <v>0</v>
      </c>
      <c r="I10" s="3">
        <v>0</v>
      </c>
      <c r="J10" s="3">
        <f t="shared" si="1"/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f t="shared" si="2"/>
        <v>0</v>
      </c>
      <c r="S10" s="3">
        <v>0</v>
      </c>
      <c r="T10" s="3">
        <v>0</v>
      </c>
      <c r="U10" s="3">
        <v>1</v>
      </c>
      <c r="V10" s="3">
        <v>0</v>
      </c>
      <c r="W10" s="3">
        <v>0</v>
      </c>
      <c r="X10" s="6">
        <f t="shared" si="3"/>
        <v>1</v>
      </c>
    </row>
    <row r="11" spans="1:24" x14ac:dyDescent="0.2">
      <c r="A11" s="3" t="s">
        <v>1</v>
      </c>
      <c r="B11" s="3" t="s">
        <v>100</v>
      </c>
      <c r="C11" s="3" t="s">
        <v>49</v>
      </c>
      <c r="D11" s="3" t="str">
        <f t="shared" si="0"/>
        <v>Lora Soko</v>
      </c>
      <c r="E11" s="3" t="s">
        <v>122</v>
      </c>
      <c r="F11" s="3">
        <v>0</v>
      </c>
      <c r="G11" s="3">
        <v>1</v>
      </c>
      <c r="H11" s="3">
        <v>2</v>
      </c>
      <c r="I11" s="3">
        <v>0</v>
      </c>
      <c r="J11" s="3">
        <f t="shared" si="1"/>
        <v>3</v>
      </c>
      <c r="K11" s="3">
        <v>3</v>
      </c>
      <c r="L11" s="3">
        <v>1</v>
      </c>
      <c r="M11" s="3">
        <v>0</v>
      </c>
      <c r="N11" s="3">
        <v>0</v>
      </c>
      <c r="O11" s="3">
        <v>1</v>
      </c>
      <c r="P11" s="3">
        <v>3</v>
      </c>
      <c r="Q11" s="3">
        <v>0</v>
      </c>
      <c r="R11" s="3">
        <f t="shared" si="2"/>
        <v>11</v>
      </c>
      <c r="S11" s="3">
        <v>0</v>
      </c>
      <c r="T11" s="3">
        <v>1</v>
      </c>
      <c r="U11" s="3">
        <v>0</v>
      </c>
      <c r="V11" s="3">
        <v>0</v>
      </c>
      <c r="W11" s="3">
        <v>0</v>
      </c>
      <c r="X11" s="6">
        <f t="shared" si="3"/>
        <v>12</v>
      </c>
    </row>
    <row r="12" spans="1:24" x14ac:dyDescent="0.2">
      <c r="A12" s="3" t="s">
        <v>1</v>
      </c>
      <c r="B12" s="3" t="s">
        <v>77</v>
      </c>
      <c r="C12" s="3" t="s">
        <v>21</v>
      </c>
      <c r="D12" s="3" t="str">
        <f t="shared" si="0"/>
        <v>Skylar Hickman</v>
      </c>
      <c r="E12" s="3" t="s">
        <v>122</v>
      </c>
      <c r="F12" s="3">
        <v>0</v>
      </c>
      <c r="G12" s="3">
        <v>0</v>
      </c>
      <c r="H12" s="3">
        <v>0</v>
      </c>
      <c r="I12" s="3">
        <v>1</v>
      </c>
      <c r="J12" s="3">
        <f t="shared" si="1"/>
        <v>1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f t="shared" si="2"/>
        <v>1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6">
        <f t="shared" si="3"/>
        <v>1</v>
      </c>
    </row>
    <row r="13" spans="1:24" x14ac:dyDescent="0.2">
      <c r="A13" s="3" t="s">
        <v>1</v>
      </c>
      <c r="B13" s="3" t="s">
        <v>56</v>
      </c>
      <c r="C13" s="3" t="s">
        <v>8</v>
      </c>
      <c r="D13" s="3" t="str">
        <f t="shared" si="0"/>
        <v>Emily Brown</v>
      </c>
      <c r="E13" s="3" t="s">
        <v>122</v>
      </c>
      <c r="F13" s="3">
        <v>0</v>
      </c>
      <c r="G13" s="3">
        <v>0</v>
      </c>
      <c r="H13" s="3">
        <v>0</v>
      </c>
      <c r="I13" s="3">
        <v>0</v>
      </c>
      <c r="J13" s="3">
        <f t="shared" si="1"/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1</v>
      </c>
      <c r="Q13" s="3">
        <v>0</v>
      </c>
      <c r="R13" s="3">
        <f t="shared" si="2"/>
        <v>1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6">
        <f t="shared" si="3"/>
        <v>1</v>
      </c>
    </row>
    <row r="14" spans="1:24" x14ac:dyDescent="0.2">
      <c r="A14" s="3" t="s">
        <v>1</v>
      </c>
      <c r="B14" s="3" t="s">
        <v>75</v>
      </c>
      <c r="C14" s="3" t="s">
        <v>20</v>
      </c>
      <c r="D14" s="3" t="str">
        <f t="shared" si="0"/>
        <v>Isla Hanley</v>
      </c>
      <c r="E14" s="3" t="s">
        <v>122</v>
      </c>
      <c r="F14" s="3">
        <v>0</v>
      </c>
      <c r="G14" s="3">
        <v>0</v>
      </c>
      <c r="H14" s="3">
        <v>0</v>
      </c>
      <c r="I14" s="3">
        <v>0</v>
      </c>
      <c r="J14" s="3">
        <f t="shared" si="1"/>
        <v>0</v>
      </c>
      <c r="K14" s="3">
        <v>1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f t="shared" si="2"/>
        <v>1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6">
        <f t="shared" si="3"/>
        <v>1</v>
      </c>
    </row>
    <row r="15" spans="1:24" x14ac:dyDescent="0.2">
      <c r="A15" s="3" t="s">
        <v>1</v>
      </c>
      <c r="B15" s="3" t="s">
        <v>82</v>
      </c>
      <c r="C15" s="3" t="s">
        <v>27</v>
      </c>
      <c r="D15" s="3" t="str">
        <f t="shared" si="0"/>
        <v>Shoshanna Love</v>
      </c>
      <c r="E15" s="3" t="s">
        <v>122</v>
      </c>
      <c r="F15" s="3">
        <v>0</v>
      </c>
      <c r="G15" s="3">
        <v>0</v>
      </c>
      <c r="H15" s="3">
        <v>0</v>
      </c>
      <c r="I15" s="3">
        <v>0</v>
      </c>
      <c r="J15" s="3">
        <f t="shared" si="1"/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f t="shared" si="2"/>
        <v>0</v>
      </c>
      <c r="S15" s="3">
        <v>1</v>
      </c>
      <c r="T15" s="3">
        <v>0</v>
      </c>
      <c r="U15" s="3">
        <v>0</v>
      </c>
      <c r="V15" s="3">
        <v>0</v>
      </c>
      <c r="W15" s="3">
        <v>0</v>
      </c>
      <c r="X15" s="6">
        <f t="shared" si="3"/>
        <v>1</v>
      </c>
    </row>
    <row r="16" spans="1:24" x14ac:dyDescent="0.2">
      <c r="A16" s="3" t="s">
        <v>1</v>
      </c>
      <c r="B16" s="3" t="s">
        <v>72</v>
      </c>
      <c r="C16" s="3" t="s">
        <v>17</v>
      </c>
      <c r="D16" s="3" t="str">
        <f t="shared" si="0"/>
        <v>Lucy Gilbee</v>
      </c>
      <c r="E16" s="3" t="s">
        <v>123</v>
      </c>
      <c r="F16" s="3">
        <v>1</v>
      </c>
      <c r="G16" s="3">
        <v>2</v>
      </c>
      <c r="H16" s="3">
        <v>2</v>
      </c>
      <c r="I16" s="3">
        <v>0</v>
      </c>
      <c r="J16" s="3">
        <f t="shared" si="1"/>
        <v>5</v>
      </c>
      <c r="K16" s="3">
        <v>3</v>
      </c>
      <c r="L16" s="3">
        <v>2</v>
      </c>
      <c r="M16" s="3">
        <v>0</v>
      </c>
      <c r="N16" s="3">
        <v>1</v>
      </c>
      <c r="O16" s="3">
        <v>0</v>
      </c>
      <c r="P16" s="3">
        <v>0</v>
      </c>
      <c r="Q16" s="3">
        <v>0</v>
      </c>
      <c r="R16" s="3">
        <f t="shared" si="2"/>
        <v>11</v>
      </c>
      <c r="S16" s="3">
        <v>0</v>
      </c>
      <c r="T16" s="3">
        <v>1</v>
      </c>
      <c r="U16" s="3">
        <v>0</v>
      </c>
      <c r="V16" s="3">
        <v>0</v>
      </c>
      <c r="W16" s="3">
        <v>0</v>
      </c>
      <c r="X16" s="6">
        <f t="shared" si="3"/>
        <v>12</v>
      </c>
    </row>
    <row r="17" spans="1:24" x14ac:dyDescent="0.2">
      <c r="A17" s="3" t="s">
        <v>1</v>
      </c>
      <c r="B17" s="3" t="s">
        <v>67</v>
      </c>
      <c r="C17" s="3" t="s">
        <v>12</v>
      </c>
      <c r="D17" s="3" t="str">
        <f t="shared" si="0"/>
        <v>Tarlie Davis</v>
      </c>
      <c r="E17" s="3" t="s">
        <v>123</v>
      </c>
      <c r="F17" s="3">
        <v>0</v>
      </c>
      <c r="G17" s="3">
        <v>3</v>
      </c>
      <c r="H17" s="3">
        <v>0</v>
      </c>
      <c r="I17" s="3">
        <v>0</v>
      </c>
      <c r="J17" s="3">
        <f t="shared" si="1"/>
        <v>3</v>
      </c>
      <c r="K17" s="3">
        <v>0</v>
      </c>
      <c r="L17" s="3">
        <v>0</v>
      </c>
      <c r="M17" s="3">
        <v>3</v>
      </c>
      <c r="N17" s="3">
        <v>0</v>
      </c>
      <c r="O17" s="3">
        <v>2</v>
      </c>
      <c r="P17" s="3">
        <v>0</v>
      </c>
      <c r="Q17" s="3">
        <v>0</v>
      </c>
      <c r="R17" s="3">
        <f t="shared" si="2"/>
        <v>8</v>
      </c>
      <c r="S17" s="3">
        <v>0</v>
      </c>
      <c r="T17" s="3">
        <v>0</v>
      </c>
      <c r="U17" s="3">
        <v>0</v>
      </c>
      <c r="V17" s="3">
        <v>0</v>
      </c>
      <c r="W17" s="3">
        <v>3</v>
      </c>
      <c r="X17" s="6">
        <f t="shared" si="3"/>
        <v>11</v>
      </c>
    </row>
    <row r="18" spans="1:24" x14ac:dyDescent="0.2">
      <c r="A18" s="3" t="s">
        <v>1</v>
      </c>
      <c r="B18" s="3" t="s">
        <v>60</v>
      </c>
      <c r="C18" s="3" t="s">
        <v>6</v>
      </c>
      <c r="D18" s="3" t="str">
        <f t="shared" si="0"/>
        <v>London Benaim</v>
      </c>
      <c r="E18" s="3" t="s">
        <v>123</v>
      </c>
      <c r="F18" s="3">
        <v>0</v>
      </c>
      <c r="G18" s="3">
        <v>0</v>
      </c>
      <c r="H18" s="3">
        <v>0</v>
      </c>
      <c r="I18" s="3">
        <v>0</v>
      </c>
      <c r="J18" s="3">
        <f t="shared" si="1"/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f t="shared" si="2"/>
        <v>0</v>
      </c>
      <c r="S18" s="3">
        <v>3</v>
      </c>
      <c r="T18" s="3">
        <v>3</v>
      </c>
      <c r="U18" s="3">
        <v>0</v>
      </c>
      <c r="V18" s="3">
        <v>0</v>
      </c>
      <c r="W18" s="3">
        <v>0</v>
      </c>
      <c r="X18" s="6">
        <f t="shared" si="3"/>
        <v>6</v>
      </c>
    </row>
    <row r="19" spans="1:24" x14ac:dyDescent="0.2">
      <c r="A19" s="3" t="s">
        <v>1</v>
      </c>
      <c r="B19" s="3" t="s">
        <v>99</v>
      </c>
      <c r="C19" s="3" t="s">
        <v>48</v>
      </c>
      <c r="D19" s="3" t="str">
        <f t="shared" si="0"/>
        <v>Eheh Soe</v>
      </c>
      <c r="E19" s="3" t="s">
        <v>123</v>
      </c>
      <c r="F19" s="3">
        <v>0</v>
      </c>
      <c r="G19" s="3">
        <v>0</v>
      </c>
      <c r="H19" s="3">
        <v>0</v>
      </c>
      <c r="I19" s="3">
        <v>0</v>
      </c>
      <c r="J19" s="3">
        <f t="shared" si="1"/>
        <v>0</v>
      </c>
      <c r="K19" s="3">
        <v>1</v>
      </c>
      <c r="L19" s="3">
        <v>0</v>
      </c>
      <c r="M19" s="3">
        <v>0</v>
      </c>
      <c r="N19" s="3">
        <v>0</v>
      </c>
      <c r="O19" s="3">
        <v>3</v>
      </c>
      <c r="P19" s="3">
        <v>0</v>
      </c>
      <c r="Q19" s="3">
        <v>0</v>
      </c>
      <c r="R19" s="3">
        <f t="shared" si="2"/>
        <v>4</v>
      </c>
      <c r="S19" s="3">
        <v>0</v>
      </c>
      <c r="T19" s="3">
        <v>0</v>
      </c>
      <c r="U19" s="3">
        <v>0</v>
      </c>
      <c r="V19" s="3">
        <v>1</v>
      </c>
      <c r="W19" s="3">
        <v>0</v>
      </c>
      <c r="X19" s="6">
        <f t="shared" si="3"/>
        <v>5</v>
      </c>
    </row>
    <row r="20" spans="1:24" x14ac:dyDescent="0.2">
      <c r="A20" s="3" t="s">
        <v>1</v>
      </c>
      <c r="B20" s="3" t="s">
        <v>59</v>
      </c>
      <c r="C20" s="3" t="s">
        <v>5</v>
      </c>
      <c r="D20" s="3" t="str">
        <f t="shared" si="0"/>
        <v>Aliza Beith</v>
      </c>
      <c r="E20" s="3" t="s">
        <v>123</v>
      </c>
      <c r="F20" s="3">
        <v>0</v>
      </c>
      <c r="G20" s="3">
        <v>0</v>
      </c>
      <c r="H20" s="3">
        <v>0</v>
      </c>
      <c r="I20" s="3">
        <v>0</v>
      </c>
      <c r="J20" s="3">
        <f t="shared" si="1"/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f t="shared" si="2"/>
        <v>0</v>
      </c>
      <c r="S20" s="3">
        <v>0</v>
      </c>
      <c r="T20" s="3">
        <v>0</v>
      </c>
      <c r="U20" s="3">
        <v>0</v>
      </c>
      <c r="V20" s="3">
        <v>0</v>
      </c>
      <c r="W20" s="3">
        <v>2</v>
      </c>
      <c r="X20" s="6">
        <f t="shared" si="3"/>
        <v>2</v>
      </c>
    </row>
    <row r="21" spans="1:24" x14ac:dyDescent="0.2">
      <c r="A21" s="3" t="s">
        <v>1</v>
      </c>
      <c r="B21" s="3" t="s">
        <v>61</v>
      </c>
      <c r="C21" s="3" t="s">
        <v>7</v>
      </c>
      <c r="D21" s="3" t="str">
        <f t="shared" si="0"/>
        <v>Mia Berryman</v>
      </c>
      <c r="E21" s="3" t="s">
        <v>123</v>
      </c>
      <c r="F21" s="3">
        <v>0</v>
      </c>
      <c r="G21" s="3">
        <v>0</v>
      </c>
      <c r="H21" s="3">
        <v>0</v>
      </c>
      <c r="I21" s="3">
        <v>0</v>
      </c>
      <c r="J21" s="3">
        <f t="shared" si="1"/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f t="shared" si="2"/>
        <v>0</v>
      </c>
      <c r="S21" s="3">
        <v>2</v>
      </c>
      <c r="T21" s="3">
        <v>0</v>
      </c>
      <c r="U21" s="3">
        <v>0</v>
      </c>
      <c r="V21" s="3">
        <v>0</v>
      </c>
      <c r="W21" s="3">
        <v>0</v>
      </c>
      <c r="X21" s="6">
        <f t="shared" si="3"/>
        <v>2</v>
      </c>
    </row>
    <row r="22" spans="1:24" x14ac:dyDescent="0.2">
      <c r="A22" s="3" t="s">
        <v>1</v>
      </c>
      <c r="B22" s="3" t="s">
        <v>90</v>
      </c>
      <c r="C22" s="3" t="s">
        <v>39</v>
      </c>
      <c r="D22" s="3" t="str">
        <f t="shared" si="0"/>
        <v>Saige Patullo</v>
      </c>
      <c r="E22" s="3" t="s">
        <v>123</v>
      </c>
      <c r="F22" s="3">
        <v>0</v>
      </c>
      <c r="G22" s="3">
        <v>0</v>
      </c>
      <c r="H22" s="3">
        <v>0</v>
      </c>
      <c r="I22" s="3">
        <v>0</v>
      </c>
      <c r="J22" s="3">
        <f t="shared" si="1"/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f t="shared" si="2"/>
        <v>0</v>
      </c>
      <c r="S22" s="3">
        <v>0</v>
      </c>
      <c r="T22" s="3">
        <v>0</v>
      </c>
      <c r="U22" s="3">
        <v>0</v>
      </c>
      <c r="V22" s="3">
        <v>0</v>
      </c>
      <c r="W22" s="3">
        <v>1</v>
      </c>
      <c r="X22" s="6">
        <f t="shared" si="3"/>
        <v>1</v>
      </c>
    </row>
    <row r="23" spans="1:24" x14ac:dyDescent="0.2">
      <c r="A23" s="3" t="s">
        <v>1</v>
      </c>
      <c r="B23" s="3" t="s">
        <v>103</v>
      </c>
      <c r="C23" s="3" t="s">
        <v>52</v>
      </c>
      <c r="D23" s="3" t="str">
        <f t="shared" si="0"/>
        <v>El Taylor</v>
      </c>
      <c r="E23" s="3" t="s">
        <v>124</v>
      </c>
      <c r="F23" s="3">
        <v>0</v>
      </c>
      <c r="G23" s="3">
        <v>0</v>
      </c>
      <c r="H23" s="3">
        <v>1</v>
      </c>
      <c r="I23" s="3">
        <v>0</v>
      </c>
      <c r="J23" s="3">
        <f t="shared" si="1"/>
        <v>1</v>
      </c>
      <c r="K23" s="3">
        <v>0</v>
      </c>
      <c r="L23" s="3">
        <v>1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f t="shared" si="2"/>
        <v>2</v>
      </c>
      <c r="S23" s="3">
        <v>1</v>
      </c>
      <c r="T23" s="3">
        <v>0</v>
      </c>
      <c r="U23" s="3">
        <v>2</v>
      </c>
      <c r="V23" s="3">
        <v>1</v>
      </c>
      <c r="W23" s="3">
        <v>0</v>
      </c>
      <c r="X23" s="6">
        <f t="shared" si="3"/>
        <v>6</v>
      </c>
    </row>
    <row r="24" spans="1:24" x14ac:dyDescent="0.2">
      <c r="A24" s="3" t="s">
        <v>1</v>
      </c>
      <c r="B24" s="3" t="s">
        <v>102</v>
      </c>
      <c r="C24" s="3" t="s">
        <v>51</v>
      </c>
      <c r="D24" s="3" t="str">
        <f t="shared" si="0"/>
        <v>Frankie Stevens</v>
      </c>
      <c r="E24" s="3" t="s">
        <v>124</v>
      </c>
      <c r="F24" s="3">
        <v>0</v>
      </c>
      <c r="G24" s="3">
        <v>0</v>
      </c>
      <c r="H24" s="3">
        <v>3</v>
      </c>
      <c r="I24" s="3">
        <v>0</v>
      </c>
      <c r="J24" s="3">
        <f t="shared" si="1"/>
        <v>3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f t="shared" si="2"/>
        <v>3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6">
        <f t="shared" si="3"/>
        <v>3</v>
      </c>
    </row>
    <row r="25" spans="1:24" x14ac:dyDescent="0.2">
      <c r="A25" s="3" t="s">
        <v>1</v>
      </c>
      <c r="B25" s="3" t="s">
        <v>95</v>
      </c>
      <c r="C25" s="3" t="s">
        <v>44</v>
      </c>
      <c r="D25" s="3" t="str">
        <f t="shared" si="0"/>
        <v>Katelyn Priest</v>
      </c>
      <c r="E25" s="3" t="s">
        <v>124</v>
      </c>
      <c r="F25" s="3">
        <v>0</v>
      </c>
      <c r="G25" s="3">
        <v>0</v>
      </c>
      <c r="H25" s="3">
        <v>0</v>
      </c>
      <c r="I25" s="3">
        <v>0</v>
      </c>
      <c r="J25" s="3">
        <f t="shared" si="1"/>
        <v>0</v>
      </c>
      <c r="K25" s="3">
        <v>2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f t="shared" si="2"/>
        <v>2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6">
        <f t="shared" si="3"/>
        <v>2</v>
      </c>
    </row>
    <row r="26" spans="1:24" x14ac:dyDescent="0.2">
      <c r="A26" s="3" t="s">
        <v>1</v>
      </c>
      <c r="B26" s="3" t="s">
        <v>62</v>
      </c>
      <c r="C26" s="3" t="s">
        <v>54</v>
      </c>
      <c r="D26" s="3" t="str">
        <f t="shared" si="0"/>
        <v>Alyssa Wardell</v>
      </c>
      <c r="E26" s="3" t="s">
        <v>124</v>
      </c>
      <c r="F26" s="3">
        <v>0</v>
      </c>
      <c r="G26" s="3">
        <v>0</v>
      </c>
      <c r="H26" s="3">
        <v>0</v>
      </c>
      <c r="I26" s="3">
        <v>0</v>
      </c>
      <c r="J26" s="3">
        <f t="shared" si="1"/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2</v>
      </c>
      <c r="Q26" s="3">
        <v>0</v>
      </c>
      <c r="R26" s="3">
        <f t="shared" si="2"/>
        <v>2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6">
        <f t="shared" si="3"/>
        <v>2</v>
      </c>
    </row>
    <row r="27" spans="1:24" x14ac:dyDescent="0.2">
      <c r="A27" s="3" t="s">
        <v>1</v>
      </c>
      <c r="B27" s="3" t="s">
        <v>74</v>
      </c>
      <c r="C27" s="3" t="s">
        <v>19</v>
      </c>
      <c r="D27" s="3" t="str">
        <f t="shared" si="0"/>
        <v>Allie Grant</v>
      </c>
      <c r="E27" s="3" t="s">
        <v>124</v>
      </c>
      <c r="F27" s="3">
        <v>0</v>
      </c>
      <c r="G27" s="3">
        <v>0</v>
      </c>
      <c r="H27" s="3">
        <v>0</v>
      </c>
      <c r="I27" s="3">
        <v>1</v>
      </c>
      <c r="J27" s="3">
        <f t="shared" si="1"/>
        <v>1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f t="shared" si="2"/>
        <v>1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6">
        <f t="shared" si="3"/>
        <v>1</v>
      </c>
    </row>
    <row r="28" spans="1:24" x14ac:dyDescent="0.2">
      <c r="A28" s="3" t="s">
        <v>1</v>
      </c>
      <c r="B28" s="3" t="s">
        <v>68</v>
      </c>
      <c r="C28" s="3" t="s">
        <v>13</v>
      </c>
      <c r="D28" s="3" t="str">
        <f t="shared" si="0"/>
        <v>Taylah Dudderidge</v>
      </c>
      <c r="E28" s="3" t="s">
        <v>124</v>
      </c>
      <c r="F28" s="3">
        <v>0</v>
      </c>
      <c r="G28" s="3">
        <v>0</v>
      </c>
      <c r="H28" s="3">
        <v>0</v>
      </c>
      <c r="I28" s="3">
        <v>0</v>
      </c>
      <c r="J28" s="3">
        <f t="shared" si="1"/>
        <v>0</v>
      </c>
      <c r="K28" s="3">
        <v>0</v>
      </c>
      <c r="L28" s="3">
        <v>0</v>
      </c>
      <c r="M28" s="3">
        <v>1</v>
      </c>
      <c r="N28" s="3">
        <v>0</v>
      </c>
      <c r="O28" s="3">
        <v>0</v>
      </c>
      <c r="P28" s="3">
        <v>0</v>
      </c>
      <c r="Q28" s="3">
        <v>0</v>
      </c>
      <c r="R28" s="3">
        <f t="shared" si="2"/>
        <v>1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6">
        <f t="shared" si="3"/>
        <v>1</v>
      </c>
    </row>
    <row r="29" spans="1:24" x14ac:dyDescent="0.2">
      <c r="A29" s="3" t="s">
        <v>1</v>
      </c>
      <c r="B29" s="3" t="s">
        <v>88</v>
      </c>
      <c r="C29" s="3" t="s">
        <v>36</v>
      </c>
      <c r="D29" s="3" t="str">
        <f t="shared" si="0"/>
        <v>Imogine Obrien</v>
      </c>
      <c r="E29" s="3" t="s">
        <v>124</v>
      </c>
      <c r="F29" s="3">
        <v>0</v>
      </c>
      <c r="G29" s="3">
        <v>0</v>
      </c>
      <c r="H29" s="3">
        <v>0</v>
      </c>
      <c r="I29" s="3">
        <v>0</v>
      </c>
      <c r="J29" s="3">
        <f t="shared" si="1"/>
        <v>0</v>
      </c>
      <c r="K29" s="3">
        <v>0</v>
      </c>
      <c r="L29" s="3">
        <v>0</v>
      </c>
      <c r="M29" s="3">
        <v>0</v>
      </c>
      <c r="N29" s="3">
        <v>1</v>
      </c>
      <c r="O29" s="3">
        <v>0</v>
      </c>
      <c r="P29" s="3">
        <v>0</v>
      </c>
      <c r="Q29" s="3">
        <v>0</v>
      </c>
      <c r="R29" s="3">
        <f t="shared" si="2"/>
        <v>1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6">
        <f t="shared" si="3"/>
        <v>1</v>
      </c>
    </row>
    <row r="30" spans="1:24" x14ac:dyDescent="0.2">
      <c r="A30" s="3" t="s">
        <v>1</v>
      </c>
      <c r="B30" s="3" t="s">
        <v>64</v>
      </c>
      <c r="C30" s="3" t="s">
        <v>8</v>
      </c>
      <c r="D30" s="3" t="str">
        <f t="shared" si="0"/>
        <v>Leni Brown</v>
      </c>
      <c r="E30" s="3" t="s">
        <v>125</v>
      </c>
      <c r="F30" s="3">
        <v>2</v>
      </c>
      <c r="G30" s="3">
        <v>3</v>
      </c>
      <c r="H30" s="3">
        <v>2</v>
      </c>
      <c r="I30" s="3">
        <v>1</v>
      </c>
      <c r="J30" s="3">
        <f t="shared" si="1"/>
        <v>8</v>
      </c>
      <c r="K30" s="3">
        <v>0</v>
      </c>
      <c r="L30" s="3">
        <v>3</v>
      </c>
      <c r="M30" s="3">
        <v>0</v>
      </c>
      <c r="N30" s="3">
        <v>3</v>
      </c>
      <c r="O30" s="3">
        <v>1</v>
      </c>
      <c r="P30" s="3">
        <v>1</v>
      </c>
      <c r="Q30" s="3">
        <v>0</v>
      </c>
      <c r="R30" s="3">
        <f t="shared" si="2"/>
        <v>16</v>
      </c>
      <c r="S30" s="3">
        <v>0</v>
      </c>
      <c r="T30" s="3">
        <v>0</v>
      </c>
      <c r="U30" s="3">
        <v>3</v>
      </c>
      <c r="V30" s="3">
        <v>3</v>
      </c>
      <c r="W30" s="3">
        <v>0</v>
      </c>
      <c r="X30" s="6">
        <f t="shared" si="3"/>
        <v>22</v>
      </c>
    </row>
    <row r="31" spans="1:24" x14ac:dyDescent="0.2">
      <c r="A31" s="3" t="s">
        <v>1</v>
      </c>
      <c r="B31" s="3" t="s">
        <v>93</v>
      </c>
      <c r="C31" s="3" t="s">
        <v>42</v>
      </c>
      <c r="D31" s="3" t="str">
        <f t="shared" si="0"/>
        <v>Tully Place</v>
      </c>
      <c r="E31" s="3" t="s">
        <v>125</v>
      </c>
      <c r="F31" s="3">
        <v>1</v>
      </c>
      <c r="G31" s="3">
        <v>2</v>
      </c>
      <c r="H31" s="3">
        <v>3</v>
      </c>
      <c r="I31" s="3">
        <v>0</v>
      </c>
      <c r="J31" s="3">
        <f t="shared" si="1"/>
        <v>6</v>
      </c>
      <c r="K31" s="3">
        <v>0</v>
      </c>
      <c r="L31" s="3">
        <v>0</v>
      </c>
      <c r="M31" s="3">
        <v>0</v>
      </c>
      <c r="N31" s="3">
        <v>2</v>
      </c>
      <c r="O31" s="3">
        <v>3</v>
      </c>
      <c r="P31" s="3">
        <v>2</v>
      </c>
      <c r="Q31" s="3">
        <v>3</v>
      </c>
      <c r="R31" s="3">
        <f t="shared" si="2"/>
        <v>16</v>
      </c>
      <c r="S31" s="3">
        <v>0</v>
      </c>
      <c r="T31" s="3">
        <v>2</v>
      </c>
      <c r="U31" s="3">
        <v>2</v>
      </c>
      <c r="V31" s="3">
        <v>0</v>
      </c>
      <c r="W31" s="3">
        <v>1</v>
      </c>
      <c r="X31" s="6">
        <f t="shared" si="3"/>
        <v>21</v>
      </c>
    </row>
    <row r="32" spans="1:24" x14ac:dyDescent="0.2">
      <c r="A32" s="3" t="s">
        <v>1</v>
      </c>
      <c r="B32" s="3" t="s">
        <v>61</v>
      </c>
      <c r="C32" s="3" t="s">
        <v>28</v>
      </c>
      <c r="D32" s="3" t="str">
        <f t="shared" si="0"/>
        <v>Mia Maxted</v>
      </c>
      <c r="E32" s="3" t="s">
        <v>125</v>
      </c>
      <c r="F32" s="3">
        <v>3</v>
      </c>
      <c r="G32" s="3">
        <v>0</v>
      </c>
      <c r="H32" s="3">
        <v>0</v>
      </c>
      <c r="I32" s="3">
        <v>0</v>
      </c>
      <c r="J32" s="3">
        <f t="shared" si="1"/>
        <v>3</v>
      </c>
      <c r="K32" s="3">
        <v>0</v>
      </c>
      <c r="L32" s="3">
        <v>0</v>
      </c>
      <c r="M32" s="3">
        <v>2</v>
      </c>
      <c r="N32" s="3">
        <v>0</v>
      </c>
      <c r="O32" s="3">
        <v>0</v>
      </c>
      <c r="P32" s="3">
        <v>0</v>
      </c>
      <c r="Q32" s="3">
        <v>0</v>
      </c>
      <c r="R32" s="3">
        <f t="shared" si="2"/>
        <v>5</v>
      </c>
      <c r="S32" s="3">
        <v>0</v>
      </c>
      <c r="T32" s="3">
        <v>3</v>
      </c>
      <c r="U32" s="3">
        <v>0</v>
      </c>
      <c r="V32" s="3">
        <v>0</v>
      </c>
      <c r="W32" s="3">
        <v>0</v>
      </c>
      <c r="X32" s="6">
        <f t="shared" si="3"/>
        <v>8</v>
      </c>
    </row>
    <row r="33" spans="1:24" x14ac:dyDescent="0.2">
      <c r="A33" s="3" t="s">
        <v>1</v>
      </c>
      <c r="B33" s="3" t="s">
        <v>96</v>
      </c>
      <c r="C33" s="3" t="s">
        <v>45</v>
      </c>
      <c r="D33" s="3" t="str">
        <f t="shared" si="0"/>
        <v>Alannah Prowse</v>
      </c>
      <c r="E33" s="3" t="s">
        <v>125</v>
      </c>
      <c r="F33" s="3">
        <v>0</v>
      </c>
      <c r="G33" s="3">
        <v>1</v>
      </c>
      <c r="H33" s="3">
        <v>0</v>
      </c>
      <c r="I33" s="3">
        <v>0</v>
      </c>
      <c r="J33" s="3">
        <f t="shared" si="1"/>
        <v>1</v>
      </c>
      <c r="K33" s="3">
        <v>0</v>
      </c>
      <c r="L33" s="3">
        <v>0</v>
      </c>
      <c r="M33" s="3">
        <v>0</v>
      </c>
      <c r="N33" s="3">
        <v>0</v>
      </c>
      <c r="O33" s="3">
        <v>2</v>
      </c>
      <c r="P33" s="3">
        <v>0</v>
      </c>
      <c r="Q33" s="3">
        <v>0</v>
      </c>
      <c r="R33" s="3">
        <f t="shared" si="2"/>
        <v>3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6">
        <f t="shared" si="3"/>
        <v>3</v>
      </c>
    </row>
    <row r="34" spans="1:24" x14ac:dyDescent="0.2">
      <c r="A34" s="3" t="s">
        <v>1</v>
      </c>
      <c r="B34" s="3" t="s">
        <v>92</v>
      </c>
      <c r="C34" s="3" t="s">
        <v>41</v>
      </c>
      <c r="D34" s="3" t="str">
        <f t="shared" ref="D34:D55" si="4">_xlfn.CONCAT(B34," ",C34)</f>
        <v>Macey Pinner</v>
      </c>
      <c r="E34" s="3" t="s">
        <v>125</v>
      </c>
      <c r="F34" s="3">
        <v>0</v>
      </c>
      <c r="G34" s="3">
        <v>0</v>
      </c>
      <c r="H34" s="3">
        <v>0</v>
      </c>
      <c r="I34" s="3">
        <v>0</v>
      </c>
      <c r="J34" s="3">
        <f t="shared" ref="J34:J55" si="5">SUM(F34:I34)</f>
        <v>0</v>
      </c>
      <c r="K34" s="3">
        <v>0</v>
      </c>
      <c r="L34" s="3">
        <v>2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f t="shared" ref="R34:R55" si="6">SUM(F34:I34,K34:Q34)</f>
        <v>2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6">
        <f t="shared" ref="X34:X55" si="7">SUM(F34:I34,K34:Q34,S34:W34)</f>
        <v>2</v>
      </c>
    </row>
    <row r="35" spans="1:24" x14ac:dyDescent="0.2">
      <c r="A35" s="3" t="s">
        <v>1</v>
      </c>
      <c r="B35" s="3" t="s">
        <v>101</v>
      </c>
      <c r="C35" s="3" t="s">
        <v>50</v>
      </c>
      <c r="D35" s="3" t="str">
        <f t="shared" si="4"/>
        <v>Kyah Spiteri</v>
      </c>
      <c r="E35" s="3" t="s">
        <v>125</v>
      </c>
      <c r="F35" s="3">
        <v>0</v>
      </c>
      <c r="G35" s="3">
        <v>0</v>
      </c>
      <c r="H35" s="3">
        <v>0</v>
      </c>
      <c r="I35" s="3">
        <v>0</v>
      </c>
      <c r="J35" s="3">
        <f t="shared" si="5"/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f t="shared" si="6"/>
        <v>0</v>
      </c>
      <c r="S35" s="3">
        <v>0</v>
      </c>
      <c r="T35" s="3">
        <v>0</v>
      </c>
      <c r="U35" s="3">
        <v>0</v>
      </c>
      <c r="V35" s="3">
        <v>2</v>
      </c>
      <c r="W35" s="3">
        <v>0</v>
      </c>
      <c r="X35" s="6">
        <f t="shared" si="7"/>
        <v>2</v>
      </c>
    </row>
    <row r="36" spans="1:24" x14ac:dyDescent="0.2">
      <c r="A36" s="3" t="s">
        <v>1</v>
      </c>
      <c r="B36" s="3" t="s">
        <v>79</v>
      </c>
      <c r="C36" s="3" t="s">
        <v>23</v>
      </c>
      <c r="D36" s="3" t="str">
        <f t="shared" si="4"/>
        <v>Myah Humphrey</v>
      </c>
      <c r="E36" s="3" t="s">
        <v>125</v>
      </c>
      <c r="F36" s="3">
        <v>0</v>
      </c>
      <c r="G36" s="3">
        <v>0</v>
      </c>
      <c r="H36" s="3">
        <v>0</v>
      </c>
      <c r="I36" s="3">
        <v>0</v>
      </c>
      <c r="J36" s="3">
        <f t="shared" si="5"/>
        <v>0</v>
      </c>
      <c r="K36" s="3">
        <v>0</v>
      </c>
      <c r="L36" s="3">
        <v>0</v>
      </c>
      <c r="M36" s="3">
        <v>1</v>
      </c>
      <c r="N36" s="3">
        <v>0</v>
      </c>
      <c r="O36" s="3">
        <v>0</v>
      </c>
      <c r="P36" s="3">
        <v>0</v>
      </c>
      <c r="Q36" s="3">
        <v>0</v>
      </c>
      <c r="R36" s="3">
        <f t="shared" si="6"/>
        <v>1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6">
        <f t="shared" si="7"/>
        <v>1</v>
      </c>
    </row>
    <row r="37" spans="1:24" x14ac:dyDescent="0.2">
      <c r="A37" s="3" t="s">
        <v>1</v>
      </c>
      <c r="B37" s="3" t="s">
        <v>86</v>
      </c>
      <c r="C37" s="3" t="s">
        <v>33</v>
      </c>
      <c r="D37" s="3" t="str">
        <f t="shared" si="4"/>
        <v>Zara Mould</v>
      </c>
      <c r="E37" s="3" t="s">
        <v>125</v>
      </c>
      <c r="F37" s="3">
        <v>0</v>
      </c>
      <c r="G37" s="3">
        <v>0</v>
      </c>
      <c r="H37" s="3">
        <v>0</v>
      </c>
      <c r="I37" s="3">
        <v>0</v>
      </c>
      <c r="J37" s="3">
        <f t="shared" si="5"/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f t="shared" si="6"/>
        <v>0</v>
      </c>
      <c r="S37" s="3">
        <v>0</v>
      </c>
      <c r="T37" s="3">
        <v>0</v>
      </c>
      <c r="U37" s="3">
        <v>1</v>
      </c>
      <c r="V37" s="3">
        <v>0</v>
      </c>
      <c r="W37" s="3">
        <v>0</v>
      </c>
      <c r="X37" s="6">
        <f t="shared" si="7"/>
        <v>1</v>
      </c>
    </row>
    <row r="38" spans="1:24" x14ac:dyDescent="0.2">
      <c r="A38" s="3" t="s">
        <v>1</v>
      </c>
      <c r="B38" s="3" t="s">
        <v>87</v>
      </c>
      <c r="C38" s="3" t="s">
        <v>35</v>
      </c>
      <c r="D38" s="3" t="str">
        <f t="shared" si="4"/>
        <v>Jordan O’Bree</v>
      </c>
      <c r="E38" s="3" t="s">
        <v>126</v>
      </c>
      <c r="F38" s="3">
        <v>3</v>
      </c>
      <c r="G38" s="3">
        <v>0</v>
      </c>
      <c r="H38" s="3">
        <v>0</v>
      </c>
      <c r="I38" s="3">
        <v>3</v>
      </c>
      <c r="J38" s="3">
        <f t="shared" si="5"/>
        <v>6</v>
      </c>
      <c r="K38" s="3">
        <v>0</v>
      </c>
      <c r="L38" s="3">
        <v>2</v>
      </c>
      <c r="M38" s="3">
        <v>0</v>
      </c>
      <c r="N38" s="3">
        <v>3</v>
      </c>
      <c r="O38" s="3">
        <v>0</v>
      </c>
      <c r="P38" s="3">
        <v>0</v>
      </c>
      <c r="Q38" s="3">
        <v>2</v>
      </c>
      <c r="R38" s="3">
        <f t="shared" si="6"/>
        <v>13</v>
      </c>
      <c r="S38" s="3">
        <v>3</v>
      </c>
      <c r="T38" s="3">
        <v>2</v>
      </c>
      <c r="U38" s="3">
        <v>3</v>
      </c>
      <c r="V38" s="3">
        <v>0</v>
      </c>
      <c r="W38" s="3">
        <v>0</v>
      </c>
      <c r="X38" s="6">
        <f t="shared" si="7"/>
        <v>21</v>
      </c>
    </row>
    <row r="39" spans="1:24" x14ac:dyDescent="0.2">
      <c r="A39" s="3" t="s">
        <v>1</v>
      </c>
      <c r="B39" s="3" t="s">
        <v>83</v>
      </c>
      <c r="C39" s="3" t="s">
        <v>29</v>
      </c>
      <c r="D39" s="3" t="str">
        <f t="shared" si="4"/>
        <v>Dempsey McDonnell</v>
      </c>
      <c r="E39" s="3" t="s">
        <v>126</v>
      </c>
      <c r="F39" s="3">
        <v>2</v>
      </c>
      <c r="G39" s="3">
        <v>0</v>
      </c>
      <c r="H39" s="3">
        <v>0</v>
      </c>
      <c r="I39" s="3">
        <v>0</v>
      </c>
      <c r="J39" s="3">
        <f t="shared" si="5"/>
        <v>2</v>
      </c>
      <c r="K39" s="3">
        <v>0</v>
      </c>
      <c r="L39" s="3">
        <v>3</v>
      </c>
      <c r="M39" s="3">
        <v>2</v>
      </c>
      <c r="N39" s="3">
        <v>0</v>
      </c>
      <c r="O39" s="3">
        <v>0</v>
      </c>
      <c r="P39" s="3">
        <v>0</v>
      </c>
      <c r="Q39" s="3">
        <v>0</v>
      </c>
      <c r="R39" s="3">
        <f t="shared" si="6"/>
        <v>7</v>
      </c>
      <c r="S39" s="3">
        <v>0</v>
      </c>
      <c r="T39" s="3">
        <v>3</v>
      </c>
      <c r="U39" s="3">
        <v>0</v>
      </c>
      <c r="V39" s="3">
        <v>3</v>
      </c>
      <c r="W39" s="3">
        <v>3</v>
      </c>
      <c r="X39" s="6">
        <f t="shared" si="7"/>
        <v>16</v>
      </c>
    </row>
    <row r="40" spans="1:24" x14ac:dyDescent="0.2">
      <c r="A40" s="3" t="s">
        <v>1</v>
      </c>
      <c r="B40" s="3" t="s">
        <v>70</v>
      </c>
      <c r="C40" s="3" t="s">
        <v>15</v>
      </c>
      <c r="D40" s="3" t="str">
        <f t="shared" si="4"/>
        <v>Chella Fitzgerald</v>
      </c>
      <c r="E40" s="3" t="s">
        <v>126</v>
      </c>
      <c r="F40" s="3">
        <v>0</v>
      </c>
      <c r="G40" s="3">
        <v>0</v>
      </c>
      <c r="H40" s="3">
        <v>0</v>
      </c>
      <c r="I40" s="3">
        <v>2</v>
      </c>
      <c r="J40" s="3">
        <f t="shared" si="5"/>
        <v>2</v>
      </c>
      <c r="K40" s="3">
        <v>0</v>
      </c>
      <c r="L40" s="3">
        <v>0</v>
      </c>
      <c r="M40" s="3">
        <v>1</v>
      </c>
      <c r="N40" s="3">
        <v>2</v>
      </c>
      <c r="O40" s="3">
        <v>0</v>
      </c>
      <c r="P40" s="3">
        <v>0</v>
      </c>
      <c r="Q40" s="3">
        <v>0</v>
      </c>
      <c r="R40" s="3">
        <f t="shared" si="6"/>
        <v>5</v>
      </c>
      <c r="S40" s="3">
        <v>0</v>
      </c>
      <c r="T40" s="3">
        <v>0</v>
      </c>
      <c r="U40" s="3">
        <v>2</v>
      </c>
      <c r="V40" s="3">
        <v>0</v>
      </c>
      <c r="W40" s="3">
        <v>0</v>
      </c>
      <c r="X40" s="6">
        <f t="shared" si="7"/>
        <v>7</v>
      </c>
    </row>
    <row r="41" spans="1:24" x14ac:dyDescent="0.2">
      <c r="A41" s="3" t="s">
        <v>1</v>
      </c>
      <c r="B41" s="3" t="s">
        <v>94</v>
      </c>
      <c r="C41" s="3" t="s">
        <v>43</v>
      </c>
      <c r="D41" s="3" t="str">
        <f t="shared" si="4"/>
        <v>Eden Pollard</v>
      </c>
      <c r="E41" s="3" t="s">
        <v>126</v>
      </c>
      <c r="F41" s="3">
        <v>0</v>
      </c>
      <c r="G41" s="3">
        <v>0</v>
      </c>
      <c r="H41" s="3">
        <v>0</v>
      </c>
      <c r="I41" s="3">
        <v>0</v>
      </c>
      <c r="J41" s="3">
        <f t="shared" si="5"/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f t="shared" si="6"/>
        <v>0</v>
      </c>
      <c r="S41" s="3">
        <v>0</v>
      </c>
      <c r="T41" s="3">
        <v>0</v>
      </c>
      <c r="U41" s="3">
        <v>0</v>
      </c>
      <c r="V41" s="3">
        <v>2</v>
      </c>
      <c r="W41" s="3">
        <v>2</v>
      </c>
      <c r="X41" s="6">
        <f t="shared" si="7"/>
        <v>4</v>
      </c>
    </row>
    <row r="42" spans="1:24" x14ac:dyDescent="0.2">
      <c r="A42" s="3" t="s">
        <v>1</v>
      </c>
      <c r="B42" s="3" t="s">
        <v>71</v>
      </c>
      <c r="C42" s="3" t="s">
        <v>16</v>
      </c>
      <c r="D42" s="3" t="str">
        <f t="shared" si="4"/>
        <v>Leila-Jean Fleming-Marsh</v>
      </c>
      <c r="E42" s="3" t="s">
        <v>126</v>
      </c>
      <c r="F42" s="3">
        <v>0</v>
      </c>
      <c r="G42" s="3">
        <v>0</v>
      </c>
      <c r="H42" s="3">
        <v>0</v>
      </c>
      <c r="I42" s="3">
        <v>0</v>
      </c>
      <c r="J42" s="3">
        <f t="shared" si="5"/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3</v>
      </c>
      <c r="R42" s="3">
        <f t="shared" si="6"/>
        <v>3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6">
        <f t="shared" si="7"/>
        <v>3</v>
      </c>
    </row>
    <row r="43" spans="1:24" x14ac:dyDescent="0.2">
      <c r="A43" s="3" t="s">
        <v>1</v>
      </c>
      <c r="B43" s="3" t="s">
        <v>80</v>
      </c>
      <c r="C43" s="3" t="s">
        <v>24</v>
      </c>
      <c r="D43" s="3" t="str">
        <f t="shared" si="4"/>
        <v>Stephanie Ingram</v>
      </c>
      <c r="E43" s="3" t="s">
        <v>126</v>
      </c>
      <c r="F43" s="3">
        <v>0</v>
      </c>
      <c r="G43" s="3">
        <v>0</v>
      </c>
      <c r="H43" s="3">
        <v>0</v>
      </c>
      <c r="I43" s="3">
        <v>0</v>
      </c>
      <c r="J43" s="3">
        <f t="shared" si="5"/>
        <v>0</v>
      </c>
      <c r="K43" s="3">
        <v>0</v>
      </c>
      <c r="L43" s="3">
        <v>0</v>
      </c>
      <c r="M43" s="3">
        <v>3</v>
      </c>
      <c r="N43" s="3">
        <v>0</v>
      </c>
      <c r="O43" s="3">
        <v>0</v>
      </c>
      <c r="P43" s="3">
        <v>0</v>
      </c>
      <c r="Q43" s="3">
        <v>0</v>
      </c>
      <c r="R43" s="3">
        <f t="shared" si="6"/>
        <v>3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6">
        <f t="shared" si="7"/>
        <v>3</v>
      </c>
    </row>
    <row r="44" spans="1:24" x14ac:dyDescent="0.2">
      <c r="A44" s="3" t="s">
        <v>1</v>
      </c>
      <c r="B44" s="3" t="s">
        <v>97</v>
      </c>
      <c r="C44" s="3" t="s">
        <v>46</v>
      </c>
      <c r="D44" s="3" t="str">
        <f t="shared" si="4"/>
        <v>Amy Scott</v>
      </c>
      <c r="E44" s="3" t="s">
        <v>126</v>
      </c>
      <c r="F44" s="3">
        <v>0</v>
      </c>
      <c r="G44" s="3">
        <v>0</v>
      </c>
      <c r="H44" s="3">
        <v>0</v>
      </c>
      <c r="I44" s="3">
        <v>0</v>
      </c>
      <c r="J44" s="3">
        <f t="shared" si="5"/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1</v>
      </c>
      <c r="R44" s="3">
        <f t="shared" si="6"/>
        <v>1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6">
        <f t="shared" si="7"/>
        <v>1</v>
      </c>
    </row>
    <row r="45" spans="1:24" x14ac:dyDescent="0.2">
      <c r="A45" s="3" t="s">
        <v>1</v>
      </c>
      <c r="B45" s="3" t="s">
        <v>66</v>
      </c>
      <c r="C45" s="3" t="s">
        <v>11</v>
      </c>
      <c r="D45" s="3" t="str">
        <f t="shared" si="4"/>
        <v>Jorja Cunningham</v>
      </c>
      <c r="E45" s="3" t="s">
        <v>126</v>
      </c>
      <c r="F45" s="3">
        <v>0</v>
      </c>
      <c r="G45" s="3">
        <v>0</v>
      </c>
      <c r="H45" s="3">
        <v>0</v>
      </c>
      <c r="I45" s="3">
        <v>0</v>
      </c>
      <c r="J45" s="3">
        <f t="shared" si="5"/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f t="shared" si="6"/>
        <v>0</v>
      </c>
      <c r="S45" s="3">
        <v>0</v>
      </c>
      <c r="T45" s="3">
        <v>1</v>
      </c>
      <c r="U45" s="3">
        <v>0</v>
      </c>
      <c r="V45" s="3">
        <v>0</v>
      </c>
      <c r="W45" s="3">
        <v>0</v>
      </c>
      <c r="X45" s="6">
        <f t="shared" si="7"/>
        <v>1</v>
      </c>
    </row>
    <row r="46" spans="1:24" x14ac:dyDescent="0.2">
      <c r="A46" s="3" t="s">
        <v>1</v>
      </c>
      <c r="B46" s="3" t="s">
        <v>61</v>
      </c>
      <c r="C46" s="3" t="s">
        <v>10</v>
      </c>
      <c r="D46" s="3" t="str">
        <f t="shared" si="4"/>
        <v>Mia Clark</v>
      </c>
      <c r="E46" s="3" t="s">
        <v>127</v>
      </c>
      <c r="F46" s="3">
        <v>3</v>
      </c>
      <c r="G46" s="3">
        <v>3</v>
      </c>
      <c r="H46" s="3">
        <v>3</v>
      </c>
      <c r="I46" s="3">
        <v>3</v>
      </c>
      <c r="J46" s="3">
        <f t="shared" si="5"/>
        <v>12</v>
      </c>
      <c r="K46" s="3">
        <v>0</v>
      </c>
      <c r="L46" s="3">
        <v>0</v>
      </c>
      <c r="M46" s="3">
        <v>2</v>
      </c>
      <c r="N46" s="3">
        <v>2</v>
      </c>
      <c r="O46" s="3">
        <v>3</v>
      </c>
      <c r="P46" s="3">
        <v>3</v>
      </c>
      <c r="Q46" s="3">
        <v>0</v>
      </c>
      <c r="R46" s="3">
        <f t="shared" si="6"/>
        <v>22</v>
      </c>
      <c r="S46" s="3">
        <v>0</v>
      </c>
      <c r="T46" s="3">
        <v>0</v>
      </c>
      <c r="U46" s="3">
        <v>3</v>
      </c>
      <c r="V46" s="3">
        <v>3</v>
      </c>
      <c r="W46" s="3">
        <v>0</v>
      </c>
      <c r="X46" s="6">
        <f t="shared" si="7"/>
        <v>28</v>
      </c>
    </row>
    <row r="47" spans="1:24" x14ac:dyDescent="0.2">
      <c r="A47" s="3" t="s">
        <v>1</v>
      </c>
      <c r="B47" s="3" t="s">
        <v>76</v>
      </c>
      <c r="C47" s="3" t="s">
        <v>38</v>
      </c>
      <c r="D47" s="3" t="str">
        <f t="shared" si="4"/>
        <v>Sophie O'Connell</v>
      </c>
      <c r="E47" s="3" t="s">
        <v>127</v>
      </c>
      <c r="F47" s="3">
        <v>2</v>
      </c>
      <c r="G47" s="3">
        <v>0</v>
      </c>
      <c r="H47" s="3">
        <v>0</v>
      </c>
      <c r="I47" s="3">
        <v>2</v>
      </c>
      <c r="J47" s="3">
        <f t="shared" si="5"/>
        <v>4</v>
      </c>
      <c r="K47" s="3">
        <v>0</v>
      </c>
      <c r="L47" s="3">
        <v>0</v>
      </c>
      <c r="M47" s="3">
        <v>0</v>
      </c>
      <c r="N47" s="3">
        <v>3</v>
      </c>
      <c r="O47" s="3">
        <v>1</v>
      </c>
      <c r="P47" s="3">
        <v>2</v>
      </c>
      <c r="Q47" s="3">
        <v>0</v>
      </c>
      <c r="R47" s="3">
        <f t="shared" si="6"/>
        <v>10</v>
      </c>
      <c r="S47" s="3">
        <v>0</v>
      </c>
      <c r="T47" s="3">
        <v>0</v>
      </c>
      <c r="U47" s="3">
        <v>1</v>
      </c>
      <c r="V47" s="3">
        <v>0</v>
      </c>
      <c r="W47" s="3">
        <v>2</v>
      </c>
      <c r="X47" s="6">
        <f t="shared" si="7"/>
        <v>13</v>
      </c>
    </row>
    <row r="48" spans="1:24" x14ac:dyDescent="0.2">
      <c r="A48" s="3" t="s">
        <v>1</v>
      </c>
      <c r="B48" s="3" t="s">
        <v>72</v>
      </c>
      <c r="C48" s="3" t="s">
        <v>34</v>
      </c>
      <c r="D48" s="3" t="str">
        <f t="shared" si="4"/>
        <v>Lucy Newton</v>
      </c>
      <c r="E48" s="3" t="s">
        <v>127</v>
      </c>
      <c r="F48" s="3">
        <v>0</v>
      </c>
      <c r="G48" s="3">
        <v>0</v>
      </c>
      <c r="H48" s="3">
        <v>0</v>
      </c>
      <c r="I48" s="3">
        <v>0</v>
      </c>
      <c r="J48" s="3">
        <f t="shared" si="5"/>
        <v>0</v>
      </c>
      <c r="K48" s="3">
        <v>0</v>
      </c>
      <c r="L48" s="3">
        <v>0</v>
      </c>
      <c r="M48" s="3">
        <v>3</v>
      </c>
      <c r="N48" s="3">
        <v>1</v>
      </c>
      <c r="O48" s="3">
        <v>0</v>
      </c>
      <c r="P48" s="3">
        <v>0</v>
      </c>
      <c r="Q48" s="3">
        <v>1</v>
      </c>
      <c r="R48" s="3">
        <f t="shared" si="6"/>
        <v>5</v>
      </c>
      <c r="S48" s="3">
        <v>0</v>
      </c>
      <c r="T48" s="3">
        <v>0</v>
      </c>
      <c r="U48" s="3">
        <v>0</v>
      </c>
      <c r="V48" s="3">
        <v>2</v>
      </c>
      <c r="W48" s="3">
        <v>3</v>
      </c>
      <c r="X48" s="6">
        <f t="shared" si="7"/>
        <v>10</v>
      </c>
    </row>
    <row r="49" spans="1:24" x14ac:dyDescent="0.2">
      <c r="A49" s="3" t="s">
        <v>1</v>
      </c>
      <c r="B49" s="3" t="s">
        <v>57</v>
      </c>
      <c r="C49" s="3" t="s">
        <v>4</v>
      </c>
      <c r="D49" s="3" t="str">
        <f t="shared" si="4"/>
        <v>Maleah Alford</v>
      </c>
      <c r="E49" s="3" t="s">
        <v>127</v>
      </c>
      <c r="F49" s="3">
        <v>0</v>
      </c>
      <c r="G49" s="3">
        <v>0</v>
      </c>
      <c r="H49" s="3">
        <v>0</v>
      </c>
      <c r="I49" s="3">
        <v>0</v>
      </c>
      <c r="J49" s="3">
        <f t="shared" si="5"/>
        <v>0</v>
      </c>
      <c r="K49" s="3">
        <v>3</v>
      </c>
      <c r="L49" s="3">
        <v>0</v>
      </c>
      <c r="M49" s="3">
        <v>0</v>
      </c>
      <c r="N49" s="3">
        <v>0</v>
      </c>
      <c r="O49" s="3">
        <v>0</v>
      </c>
      <c r="P49" s="3">
        <v>1</v>
      </c>
      <c r="Q49" s="3">
        <v>2</v>
      </c>
      <c r="R49" s="3">
        <f t="shared" si="6"/>
        <v>6</v>
      </c>
      <c r="S49" s="3">
        <v>1</v>
      </c>
      <c r="T49" s="3">
        <v>0</v>
      </c>
      <c r="U49" s="3">
        <v>0</v>
      </c>
      <c r="V49" s="3">
        <v>1</v>
      </c>
      <c r="W49" s="3">
        <v>0</v>
      </c>
      <c r="X49" s="6">
        <f t="shared" si="7"/>
        <v>8</v>
      </c>
    </row>
    <row r="50" spans="1:24" x14ac:dyDescent="0.2">
      <c r="A50" s="3" t="s">
        <v>1</v>
      </c>
      <c r="B50" s="3" t="s">
        <v>91</v>
      </c>
      <c r="C50" s="3" t="s">
        <v>40</v>
      </c>
      <c r="D50" s="3" t="str">
        <f t="shared" si="4"/>
        <v>Elly Pickering</v>
      </c>
      <c r="E50" s="3" t="s">
        <v>127</v>
      </c>
      <c r="F50" s="3">
        <v>0</v>
      </c>
      <c r="G50" s="3">
        <v>2</v>
      </c>
      <c r="H50" s="3">
        <v>0</v>
      </c>
      <c r="I50" s="3">
        <v>0</v>
      </c>
      <c r="J50" s="3">
        <f t="shared" si="5"/>
        <v>2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f t="shared" si="6"/>
        <v>2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6">
        <f t="shared" si="7"/>
        <v>2</v>
      </c>
    </row>
    <row r="51" spans="1:24" x14ac:dyDescent="0.2">
      <c r="A51" s="3" t="s">
        <v>1</v>
      </c>
      <c r="B51" s="3" t="s">
        <v>85</v>
      </c>
      <c r="C51" s="3" t="s">
        <v>32</v>
      </c>
      <c r="D51" s="3" t="str">
        <f t="shared" si="4"/>
        <v>Madisyn Morrison</v>
      </c>
      <c r="E51" s="3" t="s">
        <v>127</v>
      </c>
      <c r="F51" s="3">
        <v>0</v>
      </c>
      <c r="G51" s="3">
        <v>0</v>
      </c>
      <c r="H51" s="3">
        <v>0</v>
      </c>
      <c r="I51" s="3">
        <v>0</v>
      </c>
      <c r="J51" s="3">
        <f t="shared" si="5"/>
        <v>0</v>
      </c>
      <c r="K51" s="3">
        <v>2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f t="shared" si="6"/>
        <v>2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6">
        <f t="shared" si="7"/>
        <v>2</v>
      </c>
    </row>
    <row r="52" spans="1:24" x14ac:dyDescent="0.2">
      <c r="A52" s="3" t="s">
        <v>1</v>
      </c>
      <c r="B52" s="3" t="s">
        <v>73</v>
      </c>
      <c r="C52" s="3" t="s">
        <v>18</v>
      </c>
      <c r="D52" s="3" t="str">
        <f t="shared" si="4"/>
        <v>maci Gough</v>
      </c>
      <c r="E52" s="3" t="s">
        <v>127</v>
      </c>
      <c r="F52" s="3">
        <v>1</v>
      </c>
      <c r="G52" s="3">
        <v>0</v>
      </c>
      <c r="H52" s="3">
        <v>0</v>
      </c>
      <c r="I52" s="3">
        <v>0</v>
      </c>
      <c r="J52" s="3">
        <f t="shared" si="5"/>
        <v>1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f t="shared" si="6"/>
        <v>1</v>
      </c>
      <c r="S52" s="3">
        <v>0</v>
      </c>
      <c r="T52" s="3">
        <v>0</v>
      </c>
      <c r="U52" s="3">
        <v>0</v>
      </c>
      <c r="V52" s="3">
        <v>0</v>
      </c>
      <c r="W52" s="3">
        <v>1</v>
      </c>
      <c r="X52" s="6">
        <f t="shared" si="7"/>
        <v>2</v>
      </c>
    </row>
    <row r="53" spans="1:24" x14ac:dyDescent="0.2">
      <c r="A53" s="3" t="s">
        <v>1</v>
      </c>
      <c r="B53" s="3" t="s">
        <v>56</v>
      </c>
      <c r="C53" s="3" t="s">
        <v>40</v>
      </c>
      <c r="D53" s="3" t="str">
        <f t="shared" si="4"/>
        <v>Emily Pickering</v>
      </c>
      <c r="E53" s="3" t="s">
        <v>127</v>
      </c>
      <c r="F53" s="3">
        <v>0</v>
      </c>
      <c r="G53" s="3">
        <v>0</v>
      </c>
      <c r="H53" s="3">
        <v>0</v>
      </c>
      <c r="I53" s="3">
        <v>0</v>
      </c>
      <c r="J53" s="3">
        <f t="shared" si="5"/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f t="shared" si="6"/>
        <v>0</v>
      </c>
      <c r="S53" s="3">
        <v>2</v>
      </c>
      <c r="T53" s="3">
        <v>0</v>
      </c>
      <c r="U53" s="3">
        <v>0</v>
      </c>
      <c r="V53" s="3">
        <v>0</v>
      </c>
      <c r="W53" s="3">
        <v>0</v>
      </c>
      <c r="X53" s="6">
        <f t="shared" si="7"/>
        <v>2</v>
      </c>
    </row>
    <row r="54" spans="1:24" x14ac:dyDescent="0.2">
      <c r="A54" s="3" t="s">
        <v>1</v>
      </c>
      <c r="B54" s="3" t="s">
        <v>89</v>
      </c>
      <c r="C54" s="3" t="s">
        <v>37</v>
      </c>
      <c r="D54" s="3" t="str">
        <f t="shared" si="4"/>
        <v>Layla O'Brien</v>
      </c>
      <c r="E54" s="3" t="s">
        <v>127</v>
      </c>
      <c r="F54" s="3">
        <v>0</v>
      </c>
      <c r="G54" s="3">
        <v>0</v>
      </c>
      <c r="H54" s="3">
        <v>1</v>
      </c>
      <c r="I54" s="3">
        <v>0</v>
      </c>
      <c r="J54" s="3">
        <f t="shared" si="5"/>
        <v>1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f t="shared" si="6"/>
        <v>1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6">
        <f t="shared" si="7"/>
        <v>1</v>
      </c>
    </row>
    <row r="55" spans="1:24" x14ac:dyDescent="0.2">
      <c r="A55" s="3" t="s">
        <v>1</v>
      </c>
      <c r="B55" s="3" t="s">
        <v>63</v>
      </c>
      <c r="C55" s="3" t="s">
        <v>30</v>
      </c>
      <c r="D55" s="3" t="str">
        <f t="shared" si="4"/>
        <v>Imogen McLarty</v>
      </c>
      <c r="E55" s="3" t="s">
        <v>127</v>
      </c>
      <c r="F55" s="3">
        <v>0</v>
      </c>
      <c r="G55" s="3">
        <v>0</v>
      </c>
      <c r="H55" s="3">
        <v>0</v>
      </c>
      <c r="I55" s="3">
        <v>0</v>
      </c>
      <c r="J55" s="3">
        <f t="shared" si="5"/>
        <v>0</v>
      </c>
      <c r="K55" s="3">
        <v>1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f t="shared" si="6"/>
        <v>1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6">
        <f t="shared" si="7"/>
        <v>1</v>
      </c>
    </row>
  </sheetData>
  <autoFilter ref="A1:X55" xr:uid="{00000000-0001-0000-0000-000000000000}">
    <sortState xmlns:xlrd2="http://schemas.microsoft.com/office/spreadsheetml/2017/richdata2" ref="A2:X55">
      <sortCondition descending="1" ref="X1:X55"/>
    </sortState>
  </autoFilter>
  <sortState xmlns:xlrd2="http://schemas.microsoft.com/office/spreadsheetml/2017/richdata2" ref="A2:X55">
    <sortCondition ref="E2:E55"/>
    <sortCondition descending="1" ref="X2:X55"/>
  </sortState>
  <printOptions horizontalCentered="1"/>
  <pageMargins left="0.25" right="0.25" top="0.75" bottom="0.75" header="0.3" footer="0.3"/>
  <pageSetup paperSize="9" scale="8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28D19C59F82C4984F91756F6649D4F" ma:contentTypeVersion="17" ma:contentTypeDescription="Create a new document." ma:contentTypeScope="" ma:versionID="ae0fc72aa7278c0d1e06a613ac49a43a">
  <xsd:schema xmlns:xsd="http://www.w3.org/2001/XMLSchema" xmlns:xs="http://www.w3.org/2001/XMLSchema" xmlns:p="http://schemas.microsoft.com/office/2006/metadata/properties" xmlns:ns2="f5e01b56-bf08-4c42-85c1-8fd0889000a0" xmlns:ns3="5e7e039d-f309-4712-98da-3a08c5e1b6cc" xmlns:ns4="781ec17e-e1ad-4dd6-90e4-099a88a571ee" targetNamespace="http://schemas.microsoft.com/office/2006/metadata/properties" ma:root="true" ma:fieldsID="cfd9a18aab9fc83ca62e2b3197b24118" ns2:_="" ns3:_="" ns4:_="">
    <xsd:import namespace="f5e01b56-bf08-4c42-85c1-8fd0889000a0"/>
    <xsd:import namespace="5e7e039d-f309-4712-98da-3a08c5e1b6cc"/>
    <xsd:import namespace="781ec17e-e1ad-4dd6-90e4-099a88a571e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e01b56-bf08-4c42-85c1-8fd0889000a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7e039d-f309-4712-98da-3a08c5e1b6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3fc4557-8808-421b-a244-85b7a5cbd3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ec17e-e1ad-4dd6-90e4-099a88a571e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56d859c7-5d76-4aef-ad1f-4d95dcb3bdb9}" ma:internalName="TaxCatchAll" ma:showField="CatchAllData" ma:web="781ec17e-e1ad-4dd6-90e4-099a88a571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81ec17e-e1ad-4dd6-90e4-099a88a571ee" xsi:nil="true"/>
    <lcf76f155ced4ddcb4097134ff3c332f xmlns="5e7e039d-f309-4712-98da-3a08c5e1b6c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B3B2FB9-E9A1-42E7-9663-8D067F9863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e01b56-bf08-4c42-85c1-8fd0889000a0"/>
    <ds:schemaRef ds:uri="5e7e039d-f309-4712-98da-3a08c5e1b6cc"/>
    <ds:schemaRef ds:uri="781ec17e-e1ad-4dd6-90e4-099a88a571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614005-5C84-4829-A1A3-C6DD44E6EA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E289B3-0F77-477B-BB92-AF72303CB030}">
  <ds:schemaRefs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5e7e039d-f309-4712-98da-3a08c5e1b6cc"/>
    <ds:schemaRef ds:uri="781ec17e-e1ad-4dd6-90e4-099a88a571ee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f5e01b56-bf08-4c42-85c1-8fd0889000a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U14 GIRLS Girls</vt:lpstr>
      <vt:lpstr>Display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Pay</dc:creator>
  <cp:lastModifiedBy>Nathan Williams</cp:lastModifiedBy>
  <dcterms:created xsi:type="dcterms:W3CDTF">2023-08-22T00:00:34Z</dcterms:created>
  <dcterms:modified xsi:type="dcterms:W3CDTF">2023-09-01T03:26:11Z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0x0101001728D19C59F82C4984F91756F6649D4F</vt:lpwstr>
  </property>
  <property fmtid="{D5CDD505-2E9C-101B-9397-08002B2CF9AE}" pid="3" name="MediaServiceImageTags">
    <vt:lpwstr/>
  </property>
</Properties>
</file>